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521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'Arkusz1'!$A$1:$L$18</definedName>
  </definedNames>
  <calcPr fullCalcOnLoad="1"/>
</workbook>
</file>

<file path=xl/sharedStrings.xml><?xml version="1.0" encoding="utf-8"?>
<sst xmlns="http://schemas.openxmlformats.org/spreadsheetml/2006/main" count="46" uniqueCount="28">
  <si>
    <t>D10.251.69.A.2017</t>
  </si>
  <si>
    <r>
      <t>8</t>
    </r>
    <r>
      <rPr>
        <b/>
        <sz val="10"/>
        <rFont val="Tahoma"/>
        <family val="2"/>
      </rPr>
      <t xml:space="preserve"> Massmedica S.A.                                                                             ul. Ostrobramska 75C, lok. 6.01  04-175 Warszawa</t>
    </r>
  </si>
  <si>
    <r>
      <t>10</t>
    </r>
    <r>
      <rPr>
        <b/>
        <sz val="10"/>
        <rFont val="Tahoma"/>
        <family val="2"/>
      </rPr>
      <t xml:space="preserve"> 3M Poland Sp. z o.o.                                                                                  al. Katowicka 117  Kajetany k/Warszawy  05-830 Nadarzyn</t>
    </r>
  </si>
  <si>
    <r>
      <t>12</t>
    </r>
    <r>
      <rPr>
        <b/>
        <sz val="10"/>
        <rFont val="Tahoma"/>
        <family val="2"/>
      </rPr>
      <t xml:space="preserve"> Neomed</t>
    </r>
    <r>
      <rPr>
        <b/>
        <sz val="9"/>
        <rFont val="Tahoma"/>
        <family val="2"/>
      </rPr>
      <t xml:space="preserve"> Barbara J. Stańczyk</t>
    </r>
    <r>
      <rPr>
        <b/>
        <sz val="10"/>
        <rFont val="Tahoma"/>
        <family val="2"/>
      </rPr>
      <t xml:space="preserve">  ul. Kajki 18, 05-501 Piaseczno</t>
    </r>
  </si>
  <si>
    <r>
      <t>6</t>
    </r>
    <r>
      <rPr>
        <b/>
        <sz val="10"/>
        <rFont val="Tahoma"/>
        <family val="2"/>
      </rPr>
      <t xml:space="preserve"> Zimmer Biomet </t>
    </r>
    <r>
      <rPr>
        <b/>
        <sz val="8.5"/>
        <rFont val="Tahoma"/>
        <family val="2"/>
      </rPr>
      <t xml:space="preserve">Polska Sp. z o.o. </t>
    </r>
    <r>
      <rPr>
        <b/>
        <sz val="10"/>
        <rFont val="Tahoma"/>
        <family val="2"/>
      </rPr>
      <t xml:space="preserve"> </t>
    </r>
    <r>
      <rPr>
        <b/>
        <sz val="8.5"/>
        <rFont val="Tahoma"/>
        <family val="2"/>
      </rPr>
      <t>ul. Płowiecka 75, 04-501 Warszawa</t>
    </r>
  </si>
  <si>
    <r>
      <t>14</t>
    </r>
    <r>
      <rPr>
        <b/>
        <sz val="10"/>
        <rFont val="Tahoma"/>
        <family val="2"/>
      </rPr>
      <t xml:space="preserve"> Mercator Medical S.A.                                       ul. H. Modrzejewskiej 30                                         31-327 Kraków</t>
    </r>
  </si>
  <si>
    <r>
      <t>1</t>
    </r>
    <r>
      <rPr>
        <b/>
        <sz val="10"/>
        <rFont val="Tahoma"/>
        <family val="2"/>
      </rPr>
      <t xml:space="preserve"> Paul Hartmann</t>
    </r>
    <r>
      <rPr>
        <b/>
        <sz val="8"/>
        <rFont val="Tahoma"/>
        <family val="2"/>
      </rPr>
      <t xml:space="preserve"> Polska Sp. z o.o. </t>
    </r>
    <r>
      <rPr>
        <b/>
        <sz val="10"/>
        <rFont val="Tahoma"/>
        <family val="2"/>
      </rPr>
      <t>ul. Partyzancka 133/135                                                          95-200 Pabianice</t>
    </r>
  </si>
  <si>
    <r>
      <t>4</t>
    </r>
    <r>
      <rPr>
        <b/>
        <sz val="10"/>
        <rFont val="Tahoma"/>
        <family val="2"/>
      </rPr>
      <t xml:space="preserve"> Vygon Polska Sp. z o.o.                                   </t>
    </r>
    <r>
      <rPr>
        <b/>
        <sz val="7.5"/>
        <rFont val="Tahoma"/>
        <family val="2"/>
      </rPr>
      <t>ul. Francuska 39/6, 03-905 Warszawa</t>
    </r>
  </si>
  <si>
    <r>
      <t>5</t>
    </r>
    <r>
      <rPr>
        <b/>
        <sz val="10"/>
        <rFont val="Tahoma"/>
        <family val="2"/>
      </rPr>
      <t xml:space="preserve"> Skamex Sp. z o.o. Sp.k.                                         </t>
    </r>
    <r>
      <rPr>
        <b/>
        <sz val="7"/>
        <rFont val="Tahoma"/>
        <family val="2"/>
      </rPr>
      <t>ul. Częstochowska 38/52, 93-121 Łódź</t>
    </r>
  </si>
  <si>
    <r>
      <t>13</t>
    </r>
    <r>
      <rPr>
        <b/>
        <sz val="10"/>
        <rFont val="Tahoma"/>
        <family val="2"/>
      </rPr>
      <t xml:space="preserve"> IHT Polska Sp. z o.o.                                                     </t>
    </r>
    <r>
      <rPr>
        <b/>
        <sz val="7.5"/>
        <rFont val="Tahoma"/>
        <family val="2"/>
      </rPr>
      <t>ul. Europejska 14D, 02-964 Warszawa</t>
    </r>
  </si>
  <si>
    <r>
      <t>7</t>
    </r>
    <r>
      <rPr>
        <b/>
        <sz val="10"/>
        <rFont val="Tahoma"/>
        <family val="2"/>
      </rPr>
      <t xml:space="preserve"> Implants Industrie Uproszczona Spólka Akcyjna                                     </t>
    </r>
    <r>
      <rPr>
        <b/>
        <sz val="8.5"/>
        <rFont val="Tahoma"/>
        <family val="2"/>
      </rPr>
      <t>ul. Garbary 95/A6, 61-757 Poznań</t>
    </r>
  </si>
  <si>
    <r>
      <t>15</t>
    </r>
    <r>
      <rPr>
        <b/>
        <sz val="10"/>
        <rFont val="Tahoma"/>
        <family val="2"/>
      </rPr>
      <t xml:space="preserve"> Zarys </t>
    </r>
    <r>
      <rPr>
        <b/>
        <sz val="7"/>
        <rFont val="Tahoma"/>
        <family val="2"/>
      </rPr>
      <t xml:space="preserve">International </t>
    </r>
    <r>
      <rPr>
        <b/>
        <sz val="6"/>
        <rFont val="Tahoma"/>
        <family val="2"/>
      </rPr>
      <t xml:space="preserve">Group Sp. z o.o.                                  </t>
    </r>
    <r>
      <rPr>
        <b/>
        <sz val="10"/>
        <rFont val="Tahoma"/>
        <family val="2"/>
      </rPr>
      <t xml:space="preserve">                       </t>
    </r>
    <r>
      <rPr>
        <b/>
        <sz val="9"/>
        <rFont val="Tahoma"/>
        <family val="2"/>
      </rPr>
      <t>ul. Pod Borem 18, 41-808 Zabrze</t>
    </r>
  </si>
  <si>
    <r>
      <t>9</t>
    </r>
    <r>
      <rPr>
        <b/>
        <sz val="10"/>
        <rFont val="Tahoma"/>
        <family val="2"/>
      </rPr>
      <t xml:space="preserve"> Citonet</t>
    </r>
    <r>
      <rPr>
        <b/>
        <sz val="8"/>
        <rFont val="Tahoma"/>
        <family val="2"/>
      </rPr>
      <t>-</t>
    </r>
    <r>
      <rPr>
        <b/>
        <sz val="9"/>
        <rFont val="Tahoma"/>
        <family val="2"/>
      </rPr>
      <t xml:space="preserve">Pomorski </t>
    </r>
    <r>
      <rPr>
        <b/>
        <sz val="7"/>
        <rFont val="Tahoma"/>
        <family val="2"/>
      </rPr>
      <t xml:space="preserve">Sp. z o.o.(Lider) </t>
    </r>
    <r>
      <rPr>
        <b/>
        <sz val="10"/>
        <rFont val="Tahoma"/>
        <family val="2"/>
      </rPr>
      <t xml:space="preserve"> </t>
    </r>
    <r>
      <rPr>
        <b/>
        <sz val="9"/>
        <rFont val="Tahoma"/>
        <family val="2"/>
      </rPr>
      <t xml:space="preserve">Zabagno 18C, 83-115 Swarożyn  </t>
    </r>
    <r>
      <rPr>
        <b/>
        <sz val="10"/>
        <rFont val="Tahoma"/>
        <family val="2"/>
      </rPr>
      <t xml:space="preserve">                                           TZMO S.A., ul. Żółkiewskiego 20/26, 87-100 Toruń</t>
    </r>
  </si>
  <si>
    <r>
      <t>16</t>
    </r>
    <r>
      <rPr>
        <b/>
        <sz val="10"/>
        <rFont val="Tahoma"/>
        <family val="2"/>
      </rPr>
      <t xml:space="preserve"> CZPL Implanty Sp. z o.o.                                    </t>
    </r>
    <r>
      <rPr>
        <b/>
        <sz val="8.5"/>
        <rFont val="Tahoma"/>
        <family val="2"/>
      </rPr>
      <t>ul. Sieradzka 10/3, 60-163 Poznań</t>
    </r>
  </si>
  <si>
    <r>
      <t>2</t>
    </r>
    <r>
      <rPr>
        <b/>
        <sz val="10"/>
        <rFont val="Tahoma"/>
        <family val="2"/>
      </rPr>
      <t xml:space="preserve"> Medtronic Poland Sp. z o.o.                                  </t>
    </r>
    <r>
      <rPr>
        <b/>
        <sz val="9"/>
        <rFont val="Tahoma"/>
        <family val="2"/>
      </rPr>
      <t xml:space="preserve">ul. Polna 11, 00-633 Warszawa   </t>
    </r>
    <r>
      <rPr>
        <b/>
        <sz val="8"/>
        <rFont val="Tahoma"/>
        <family val="2"/>
      </rPr>
      <t xml:space="preserve">                                                                       </t>
    </r>
  </si>
  <si>
    <r>
      <t>3</t>
    </r>
    <r>
      <rPr>
        <b/>
        <sz val="10"/>
        <rFont val="Tahoma"/>
        <family val="2"/>
      </rPr>
      <t xml:space="preserve"> Arno-Med Sp. z o.o.                              </t>
    </r>
    <r>
      <rPr>
        <b/>
        <sz val="9"/>
        <rFont val="Tahoma"/>
        <family val="2"/>
      </rPr>
      <t>ul. Kolejowa 24, 55-081 Mietków</t>
    </r>
  </si>
  <si>
    <r>
      <t>11</t>
    </r>
    <r>
      <rPr>
        <b/>
        <sz val="10"/>
        <rFont val="Tahoma"/>
        <family val="2"/>
      </rPr>
      <t xml:space="preserve"> Beryl Med Ltd 1St Floor,                                  26 Fouberts Place, Londyn</t>
    </r>
  </si>
  <si>
    <r>
      <t xml:space="preserve">termin </t>
    </r>
    <r>
      <rPr>
        <b/>
        <sz val="12"/>
        <rFont val="Tahoma"/>
        <family val="2"/>
      </rPr>
      <t>dostawy</t>
    </r>
    <r>
      <rPr>
        <b/>
        <sz val="12"/>
        <rFont val="Tahoma"/>
        <family val="2"/>
      </rPr>
      <t xml:space="preserve"> </t>
    </r>
    <r>
      <rPr>
        <b/>
        <sz val="10"/>
        <rFont val="Tahoma"/>
        <family val="2"/>
      </rPr>
      <t xml:space="preserve">    </t>
    </r>
    <r>
      <rPr>
        <b/>
        <u val="single"/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             </t>
    </r>
    <r>
      <rPr>
        <b/>
        <sz val="8"/>
        <rFont val="Tahoma"/>
        <family val="2"/>
      </rPr>
      <t xml:space="preserve"> </t>
    </r>
    <r>
      <rPr>
        <b/>
        <sz val="8"/>
        <rFont val="Tahoma"/>
        <family val="2"/>
      </rPr>
      <t>(5 dni -0 pkt,                                               3-4 dni-1pkt,                                                  1-2 dni-2pkt)</t>
    </r>
  </si>
  <si>
    <t xml:space="preserve">DOTYCZY POSTĘPOWANIA O UDZIELENIE ZAMÓWIENIA PUBLICZNEGO NA DOSTAWĘ ENDOPROTEZ, OPATRUNKÓW ORAZ INNYCH WYROBÓW MEDYCZNYCH - ZESTAWIENIE PUNKTOWE                                                                                                                                                                                                                     </t>
  </si>
  <si>
    <r>
      <t xml:space="preserve">punkty za termin </t>
    </r>
    <r>
      <rPr>
        <b/>
        <sz val="12"/>
        <rFont val="Tahoma"/>
        <family val="2"/>
      </rPr>
      <t>dostawy</t>
    </r>
    <r>
      <rPr>
        <b/>
        <sz val="12"/>
        <rFont val="Tahoma"/>
        <family val="2"/>
      </rPr>
      <t xml:space="preserve"> </t>
    </r>
    <r>
      <rPr>
        <b/>
        <sz val="10"/>
        <rFont val="Tahoma"/>
        <family val="2"/>
      </rPr>
      <t xml:space="preserve">    </t>
    </r>
    <r>
      <rPr>
        <b/>
        <u val="single"/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             </t>
    </r>
    <r>
      <rPr>
        <b/>
        <sz val="8"/>
        <rFont val="Tahoma"/>
        <family val="2"/>
      </rPr>
      <t xml:space="preserve"> </t>
    </r>
    <r>
      <rPr>
        <b/>
        <sz val="8"/>
        <rFont val="Tahoma"/>
        <family val="2"/>
      </rPr>
      <t>(5 dni -0 pkt,                                               3-4 dni-1pkt,                                                  1-2 dni-2pkt)</t>
    </r>
  </si>
  <si>
    <t xml:space="preserve">ZESTAWIENIE PUNKTOWE </t>
  </si>
  <si>
    <t>1-2</t>
  </si>
  <si>
    <t xml:space="preserve">Łączna liczba otrzymanych punktów </t>
  </si>
  <si>
    <t>pakiet 6 - 100,00 pakiet 8 - 96,83</t>
  </si>
  <si>
    <t>pakiet 4 - 100,00 pakiet 8 - 100,00</t>
  </si>
  <si>
    <t>pakiet 1 - 87,00 pakiet 3 - 95,71</t>
  </si>
  <si>
    <t>pakiet 1 - 87,11 pakiet 2 - 100,00 pakiet 3 - 100,00</t>
  </si>
  <si>
    <t>pakiet 7 - 100,00 pakiet 8 - 75,40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</si>
</sst>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_ ;[Red]\-#,##0.00\ "/>
  </numFmts>
  <fonts count="35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u val="single"/>
      <sz val="10"/>
      <name val="Tahoma"/>
      <family val="2"/>
    </font>
    <font>
      <b/>
      <sz val="11.5"/>
      <name val="Tahoma"/>
      <family val="2"/>
    </font>
    <font>
      <b/>
      <sz val="1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b/>
      <sz val="8.5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b/>
      <sz val="7.5"/>
      <name val="Tahoma"/>
      <family val="2"/>
    </font>
    <font>
      <b/>
      <sz val="6"/>
      <name val="Tahoma"/>
      <family val="2"/>
    </font>
    <font>
      <sz val="11"/>
      <name val="Tahoma"/>
      <family val="2"/>
    </font>
    <font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100" zoomScalePageLayoutView="0" workbookViewId="0" topLeftCell="D29">
      <selection activeCell="A23" sqref="A23:N39"/>
    </sheetView>
  </sheetViews>
  <sheetFormatPr defaultColWidth="9.140625" defaultRowHeight="12.75"/>
  <cols>
    <col min="1" max="1" width="30.421875" style="0" customWidth="1"/>
    <col min="2" max="2" width="12.7109375" style="0" customWidth="1"/>
    <col min="3" max="3" width="14.140625" style="0" customWidth="1"/>
    <col min="4" max="4" width="13.421875" style="0" customWidth="1"/>
    <col min="5" max="12" width="14.140625" style="0" customWidth="1"/>
    <col min="13" max="13" width="17.28125" style="0" customWidth="1"/>
  </cols>
  <sheetData>
    <row r="1" spans="1:12" ht="68.2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70.5" customHeight="1">
      <c r="A2" s="5" t="s">
        <v>0</v>
      </c>
      <c r="B2" s="4" t="s">
        <v>17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</row>
    <row r="3" spans="1:12" ht="41.25" customHeight="1">
      <c r="A3" s="6" t="s">
        <v>6</v>
      </c>
      <c r="B3" s="7">
        <v>2</v>
      </c>
      <c r="C3" s="9"/>
      <c r="D3" s="9"/>
      <c r="E3" s="9"/>
      <c r="F3" s="9"/>
      <c r="G3" s="9"/>
      <c r="H3" s="9">
        <v>59761</v>
      </c>
      <c r="I3" s="9"/>
      <c r="J3" s="9">
        <v>9900</v>
      </c>
      <c r="K3" s="9"/>
      <c r="L3" s="9"/>
    </row>
    <row r="4" spans="1:12" ht="27.75" customHeight="1">
      <c r="A4" s="6" t="s">
        <v>14</v>
      </c>
      <c r="B4" s="7">
        <v>2</v>
      </c>
      <c r="C4" s="9"/>
      <c r="D4" s="9"/>
      <c r="E4" s="9"/>
      <c r="F4" s="9"/>
      <c r="G4" s="9"/>
      <c r="H4" s="9"/>
      <c r="I4" s="9"/>
      <c r="J4" s="9"/>
      <c r="K4" s="9"/>
      <c r="L4" s="9">
        <v>209952</v>
      </c>
    </row>
    <row r="5" spans="1:12" ht="27.75" customHeight="1">
      <c r="A5" s="6" t="s">
        <v>15</v>
      </c>
      <c r="B5" s="7">
        <v>2</v>
      </c>
      <c r="C5" s="9"/>
      <c r="D5" s="9"/>
      <c r="E5" s="9"/>
      <c r="F5" s="9"/>
      <c r="G5" s="9"/>
      <c r="H5" s="9"/>
      <c r="I5" s="9"/>
      <c r="J5" s="9"/>
      <c r="K5" s="9">
        <v>13212</v>
      </c>
      <c r="L5" s="9"/>
    </row>
    <row r="6" spans="1:12" ht="27.75" customHeight="1">
      <c r="A6" s="6" t="s">
        <v>7</v>
      </c>
      <c r="B6" s="7">
        <v>2</v>
      </c>
      <c r="C6" s="9"/>
      <c r="D6" s="9"/>
      <c r="E6" s="9"/>
      <c r="F6" s="9"/>
      <c r="G6" s="9"/>
      <c r="H6" s="9"/>
      <c r="I6" s="9"/>
      <c r="J6" s="9"/>
      <c r="K6" s="9">
        <v>23328</v>
      </c>
      <c r="L6" s="9"/>
    </row>
    <row r="7" spans="1:12" ht="26.25" customHeight="1">
      <c r="A7" s="6" t="s">
        <v>8</v>
      </c>
      <c r="B7" s="7">
        <v>2</v>
      </c>
      <c r="C7" s="9"/>
      <c r="D7" s="9"/>
      <c r="E7" s="9"/>
      <c r="F7" s="9">
        <v>150146.79</v>
      </c>
      <c r="G7" s="9"/>
      <c r="H7" s="9"/>
      <c r="I7" s="9"/>
      <c r="J7" s="9">
        <v>9579.6</v>
      </c>
      <c r="K7" s="9"/>
      <c r="L7" s="9"/>
    </row>
    <row r="8" spans="1:12" ht="27.75" customHeight="1">
      <c r="A8" s="6" t="s">
        <v>4</v>
      </c>
      <c r="B8" s="7">
        <v>2</v>
      </c>
      <c r="C8" s="9">
        <v>261360</v>
      </c>
      <c r="D8" s="9"/>
      <c r="E8" s="9">
        <v>66096</v>
      </c>
      <c r="F8" s="9"/>
      <c r="G8" s="9"/>
      <c r="H8" s="9"/>
      <c r="I8" s="9"/>
      <c r="J8" s="9"/>
      <c r="K8" s="9"/>
      <c r="L8" s="9"/>
    </row>
    <row r="9" spans="1:12" ht="39" customHeight="1">
      <c r="A9" s="6" t="s">
        <v>10</v>
      </c>
      <c r="B9" s="7">
        <v>2</v>
      </c>
      <c r="C9" s="9">
        <v>302600</v>
      </c>
      <c r="D9" s="9"/>
      <c r="E9" s="9"/>
      <c r="F9" s="9"/>
      <c r="G9" s="9"/>
      <c r="H9" s="9"/>
      <c r="I9" s="9"/>
      <c r="J9" s="9"/>
      <c r="K9" s="9"/>
      <c r="L9" s="9"/>
    </row>
    <row r="10" spans="1:12" ht="42" customHeight="1">
      <c r="A10" s="6" t="s">
        <v>1</v>
      </c>
      <c r="B10" s="7">
        <v>2</v>
      </c>
      <c r="C10" s="9">
        <v>261036</v>
      </c>
      <c r="D10" s="9">
        <v>72792</v>
      </c>
      <c r="E10" s="9">
        <v>63200</v>
      </c>
      <c r="F10" s="9"/>
      <c r="G10" s="9"/>
      <c r="H10" s="9"/>
      <c r="I10" s="9"/>
      <c r="J10" s="9"/>
      <c r="K10" s="9"/>
      <c r="L10" s="9"/>
    </row>
    <row r="11" spans="1:12" ht="54" customHeight="1">
      <c r="A11" s="6" t="s">
        <v>12</v>
      </c>
      <c r="B11" s="8" t="s">
        <v>21</v>
      </c>
      <c r="C11" s="9"/>
      <c r="D11" s="9"/>
      <c r="E11" s="9"/>
      <c r="F11" s="9"/>
      <c r="G11" s="9"/>
      <c r="H11" s="9"/>
      <c r="I11" s="9">
        <v>74118</v>
      </c>
      <c r="J11" s="9">
        <v>12790</v>
      </c>
      <c r="K11" s="9"/>
      <c r="L11" s="9"/>
    </row>
    <row r="12" spans="1:12" ht="42" customHeight="1">
      <c r="A12" s="6" t="s">
        <v>2</v>
      </c>
      <c r="B12" s="7">
        <v>2</v>
      </c>
      <c r="C12" s="9"/>
      <c r="D12" s="9"/>
      <c r="E12" s="9"/>
      <c r="F12" s="9"/>
      <c r="G12" s="9"/>
      <c r="H12" s="9"/>
      <c r="I12" s="9"/>
      <c r="J12" s="9">
        <v>31320</v>
      </c>
      <c r="K12" s="9"/>
      <c r="L12" s="9"/>
    </row>
    <row r="13" spans="1:12" ht="29.25" customHeight="1">
      <c r="A13" s="6" t="s">
        <v>16</v>
      </c>
      <c r="B13" s="7">
        <v>2</v>
      </c>
      <c r="C13" s="9"/>
      <c r="D13" s="9"/>
      <c r="E13" s="9"/>
      <c r="F13" s="9"/>
      <c r="G13" s="9"/>
      <c r="H13" s="9"/>
      <c r="I13" s="9"/>
      <c r="J13" s="9"/>
      <c r="K13" s="9">
        <v>12756</v>
      </c>
      <c r="L13" s="9"/>
    </row>
    <row r="14" spans="1:12" ht="30.75" customHeight="1">
      <c r="A14" s="6" t="s">
        <v>3</v>
      </c>
      <c r="B14" s="7">
        <v>2</v>
      </c>
      <c r="C14" s="9"/>
      <c r="D14" s="9"/>
      <c r="E14" s="9"/>
      <c r="F14" s="9"/>
      <c r="G14" s="9">
        <v>105491.25</v>
      </c>
      <c r="H14" s="9"/>
      <c r="I14" s="9"/>
      <c r="J14" s="9"/>
      <c r="K14" s="9"/>
      <c r="L14" s="9"/>
    </row>
    <row r="15" spans="1:12" ht="28.5" customHeight="1">
      <c r="A15" s="6" t="s">
        <v>9</v>
      </c>
      <c r="B15" s="7">
        <v>2</v>
      </c>
      <c r="C15" s="9"/>
      <c r="D15" s="9"/>
      <c r="E15" s="9"/>
      <c r="F15" s="9"/>
      <c r="G15" s="9"/>
      <c r="H15" s="9"/>
      <c r="I15" s="9"/>
      <c r="J15" s="9">
        <v>11090</v>
      </c>
      <c r="K15" s="9"/>
      <c r="L15" s="9"/>
    </row>
    <row r="16" spans="1:12" ht="42" customHeight="1">
      <c r="A16" s="6" t="s">
        <v>5</v>
      </c>
      <c r="B16" s="8" t="s">
        <v>21</v>
      </c>
      <c r="C16" s="9"/>
      <c r="D16" s="9"/>
      <c r="E16" s="9"/>
      <c r="F16" s="9"/>
      <c r="G16" s="9"/>
      <c r="H16" s="9"/>
      <c r="I16" s="9"/>
      <c r="J16" s="9">
        <v>10100</v>
      </c>
      <c r="K16" s="9"/>
      <c r="L16" s="9"/>
    </row>
    <row r="17" spans="1:12" ht="28.5" customHeight="1">
      <c r="A17" s="6" t="s">
        <v>11</v>
      </c>
      <c r="B17" s="7">
        <v>2</v>
      </c>
      <c r="C17" s="9"/>
      <c r="D17" s="9"/>
      <c r="E17" s="9"/>
      <c r="F17" s="9"/>
      <c r="G17" s="9"/>
      <c r="H17" s="9"/>
      <c r="I17" s="9"/>
      <c r="J17" s="9">
        <v>11170</v>
      </c>
      <c r="K17" s="9"/>
      <c r="L17" s="9"/>
    </row>
    <row r="18" spans="1:12" ht="29.25" customHeight="1">
      <c r="A18" s="6" t="s">
        <v>13</v>
      </c>
      <c r="B18" s="7">
        <v>2</v>
      </c>
      <c r="C18" s="9">
        <v>226692</v>
      </c>
      <c r="D18" s="9"/>
      <c r="E18" s="9"/>
      <c r="F18" s="9"/>
      <c r="G18" s="9"/>
      <c r="H18" s="9"/>
      <c r="I18" s="9"/>
      <c r="J18" s="9"/>
      <c r="K18" s="9"/>
      <c r="L18" s="9"/>
    </row>
    <row r="19" spans="1:12" ht="6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7.25" customHeight="1" hidden="1">
      <c r="A21" s="12"/>
      <c r="B21" s="12"/>
      <c r="C21" s="13"/>
      <c r="D21" s="13"/>
      <c r="E21" s="13"/>
      <c r="F21" s="2"/>
      <c r="G21" s="2"/>
      <c r="H21" s="2"/>
      <c r="I21" s="2"/>
      <c r="J21" s="2"/>
      <c r="K21" s="2"/>
      <c r="L21" s="2"/>
    </row>
    <row r="22" spans="1:12" ht="48.75" customHeight="1">
      <c r="A22" s="15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3" ht="76.5">
      <c r="A23" s="5" t="s">
        <v>0</v>
      </c>
      <c r="B23" s="4" t="s">
        <v>19</v>
      </c>
      <c r="C23" s="3">
        <v>1</v>
      </c>
      <c r="D23" s="3">
        <v>2</v>
      </c>
      <c r="E23" s="3">
        <v>3</v>
      </c>
      <c r="F23" s="3">
        <v>4</v>
      </c>
      <c r="G23" s="3">
        <v>5</v>
      </c>
      <c r="H23" s="3">
        <v>6</v>
      </c>
      <c r="I23" s="3">
        <v>7</v>
      </c>
      <c r="J23" s="3">
        <v>8</v>
      </c>
      <c r="K23" s="3">
        <v>9</v>
      </c>
      <c r="L23" s="3">
        <v>10</v>
      </c>
      <c r="M23" s="10" t="s">
        <v>22</v>
      </c>
    </row>
    <row r="24" spans="1:13" ht="40.5">
      <c r="A24" s="6" t="s">
        <v>6</v>
      </c>
      <c r="B24" s="7">
        <v>2</v>
      </c>
      <c r="C24" s="9"/>
      <c r="D24" s="9"/>
      <c r="E24" s="9"/>
      <c r="F24" s="9"/>
      <c r="G24" s="9"/>
      <c r="H24" s="9">
        <v>98</v>
      </c>
      <c r="I24" s="9"/>
      <c r="J24" s="9">
        <f>J7/J3*98</f>
        <v>94.82836363636363</v>
      </c>
      <c r="K24" s="9"/>
      <c r="L24" s="9"/>
      <c r="M24" s="11" t="s">
        <v>23</v>
      </c>
    </row>
    <row r="25" spans="1:13" ht="26.25">
      <c r="A25" s="6" t="s">
        <v>14</v>
      </c>
      <c r="B25" s="7">
        <v>2</v>
      </c>
      <c r="C25" s="9"/>
      <c r="D25" s="9"/>
      <c r="E25" s="9"/>
      <c r="F25" s="9"/>
      <c r="G25" s="9"/>
      <c r="H25" s="9"/>
      <c r="I25" s="9"/>
      <c r="J25" s="9"/>
      <c r="K25" s="9"/>
      <c r="L25" s="9">
        <v>98</v>
      </c>
      <c r="M25" s="11">
        <v>100</v>
      </c>
    </row>
    <row r="26" spans="1:13" ht="37.5">
      <c r="A26" s="6" t="s">
        <v>15</v>
      </c>
      <c r="B26" s="7">
        <v>2</v>
      </c>
      <c r="C26" s="9"/>
      <c r="D26" s="9"/>
      <c r="E26" s="9"/>
      <c r="F26" s="9"/>
      <c r="G26" s="9"/>
      <c r="H26" s="9"/>
      <c r="I26" s="9"/>
      <c r="J26" s="9"/>
      <c r="K26" s="9">
        <f>K13/K5*98</f>
        <v>94.61762034514078</v>
      </c>
      <c r="L26" s="9"/>
      <c r="M26" s="11">
        <v>96.62</v>
      </c>
    </row>
    <row r="27" spans="1:13" ht="24.75">
      <c r="A27" s="6" t="s">
        <v>7</v>
      </c>
      <c r="B27" s="7">
        <v>2</v>
      </c>
      <c r="C27" s="9"/>
      <c r="D27" s="9"/>
      <c r="E27" s="9"/>
      <c r="F27" s="9"/>
      <c r="G27" s="9"/>
      <c r="H27" s="9"/>
      <c r="I27" s="9"/>
      <c r="J27" s="9"/>
      <c r="K27" s="9">
        <f>K13/K6*98</f>
        <v>53.58744855967078</v>
      </c>
      <c r="L27" s="9"/>
      <c r="M27" s="11">
        <v>55.59</v>
      </c>
    </row>
    <row r="28" spans="1:13" ht="25.5">
      <c r="A28" s="6" t="s">
        <v>8</v>
      </c>
      <c r="B28" s="7">
        <v>2</v>
      </c>
      <c r="C28" s="9"/>
      <c r="D28" s="9"/>
      <c r="E28" s="9"/>
      <c r="F28" s="9">
        <v>98</v>
      </c>
      <c r="G28" s="9"/>
      <c r="H28" s="9"/>
      <c r="I28" s="9"/>
      <c r="J28" s="9">
        <v>98</v>
      </c>
      <c r="K28" s="9"/>
      <c r="L28" s="9"/>
      <c r="M28" s="11" t="s">
        <v>24</v>
      </c>
    </row>
    <row r="29" spans="1:13" ht="38.25">
      <c r="A29" s="6" t="s">
        <v>4</v>
      </c>
      <c r="B29" s="7">
        <v>2</v>
      </c>
      <c r="C29" s="9">
        <f>C18/C8*98</f>
        <v>85.000826446281</v>
      </c>
      <c r="D29" s="9"/>
      <c r="E29" s="9">
        <f>E10/E8*98</f>
        <v>93.70612442507867</v>
      </c>
      <c r="F29" s="9"/>
      <c r="G29" s="9"/>
      <c r="H29" s="9"/>
      <c r="I29" s="9"/>
      <c r="J29" s="9"/>
      <c r="K29" s="9"/>
      <c r="L29" s="9"/>
      <c r="M29" s="11" t="s">
        <v>25</v>
      </c>
    </row>
    <row r="30" spans="1:13" ht="38.25">
      <c r="A30" s="6" t="s">
        <v>10</v>
      </c>
      <c r="B30" s="7">
        <v>2</v>
      </c>
      <c r="C30" s="9">
        <f>C18/C9*98</f>
        <v>73.41644415069399</v>
      </c>
      <c r="D30" s="9"/>
      <c r="E30" s="9"/>
      <c r="F30" s="9"/>
      <c r="G30" s="9"/>
      <c r="H30" s="9"/>
      <c r="I30" s="9"/>
      <c r="J30" s="9"/>
      <c r="K30" s="9"/>
      <c r="L30" s="9"/>
      <c r="M30" s="11">
        <v>75.42</v>
      </c>
    </row>
    <row r="31" spans="1:13" ht="40.5">
      <c r="A31" s="6" t="s">
        <v>1</v>
      </c>
      <c r="B31" s="7">
        <v>2</v>
      </c>
      <c r="C31" s="9">
        <f>C18/C10*98</f>
        <v>85.10633016135705</v>
      </c>
      <c r="D31" s="9">
        <v>98</v>
      </c>
      <c r="E31" s="9">
        <v>98</v>
      </c>
      <c r="F31" s="9"/>
      <c r="G31" s="9"/>
      <c r="H31" s="9"/>
      <c r="I31" s="9"/>
      <c r="J31" s="9"/>
      <c r="K31" s="9"/>
      <c r="L31" s="9"/>
      <c r="M31" s="11" t="s">
        <v>26</v>
      </c>
    </row>
    <row r="32" spans="1:13" ht="66">
      <c r="A32" s="6" t="s">
        <v>12</v>
      </c>
      <c r="B32" s="7">
        <v>2</v>
      </c>
      <c r="C32" s="9"/>
      <c r="D32" s="9"/>
      <c r="E32" s="9"/>
      <c r="F32" s="9"/>
      <c r="G32" s="9"/>
      <c r="H32" s="9"/>
      <c r="I32" s="9">
        <v>98</v>
      </c>
      <c r="J32" s="9">
        <f>J7/J11*98</f>
        <v>73.40115715402659</v>
      </c>
      <c r="K32" s="9"/>
      <c r="L32" s="9"/>
      <c r="M32" s="11" t="s">
        <v>27</v>
      </c>
    </row>
    <row r="33" spans="1:13" ht="53.25">
      <c r="A33" s="6" t="s">
        <v>2</v>
      </c>
      <c r="B33" s="7">
        <v>2</v>
      </c>
      <c r="C33" s="9"/>
      <c r="D33" s="9"/>
      <c r="E33" s="9"/>
      <c r="F33" s="9"/>
      <c r="G33" s="9"/>
      <c r="H33" s="9"/>
      <c r="I33" s="9"/>
      <c r="J33" s="9">
        <f>J7/J12*98</f>
        <v>29.97448275862069</v>
      </c>
      <c r="K33" s="9"/>
      <c r="L33" s="9"/>
      <c r="M33" s="11">
        <v>31.97</v>
      </c>
    </row>
    <row r="34" spans="1:13" ht="27.75">
      <c r="A34" s="6" t="s">
        <v>16</v>
      </c>
      <c r="B34" s="7">
        <v>2</v>
      </c>
      <c r="C34" s="9"/>
      <c r="D34" s="9"/>
      <c r="E34" s="9"/>
      <c r="F34" s="9"/>
      <c r="G34" s="9"/>
      <c r="H34" s="9"/>
      <c r="I34" s="9"/>
      <c r="J34" s="9"/>
      <c r="K34" s="9">
        <v>98</v>
      </c>
      <c r="L34" s="9"/>
      <c r="M34" s="11">
        <v>100</v>
      </c>
    </row>
    <row r="35" spans="1:13" ht="27.75">
      <c r="A35" s="6" t="s">
        <v>3</v>
      </c>
      <c r="B35" s="7">
        <v>2</v>
      </c>
      <c r="C35" s="9"/>
      <c r="D35" s="9"/>
      <c r="E35" s="9"/>
      <c r="F35" s="9"/>
      <c r="G35" s="9">
        <v>98</v>
      </c>
      <c r="H35" s="9"/>
      <c r="I35" s="9"/>
      <c r="J35" s="9"/>
      <c r="K35" s="9"/>
      <c r="L35" s="9"/>
      <c r="M35" s="11">
        <v>100</v>
      </c>
    </row>
    <row r="36" spans="1:13" ht="24.75">
      <c r="A36" s="6" t="s">
        <v>9</v>
      </c>
      <c r="B36" s="7">
        <v>2</v>
      </c>
      <c r="C36" s="9"/>
      <c r="D36" s="9"/>
      <c r="E36" s="9"/>
      <c r="F36" s="9"/>
      <c r="G36" s="9"/>
      <c r="H36" s="9"/>
      <c r="I36" s="9"/>
      <c r="J36" s="9">
        <f>J7/J15*98</f>
        <v>84.65291253381426</v>
      </c>
      <c r="K36" s="9"/>
      <c r="L36" s="9"/>
      <c r="M36" s="11">
        <v>86.65</v>
      </c>
    </row>
    <row r="37" spans="1:13" ht="40.5">
      <c r="A37" s="6" t="s">
        <v>5</v>
      </c>
      <c r="B37" s="7">
        <v>2</v>
      </c>
      <c r="C37" s="9"/>
      <c r="D37" s="9"/>
      <c r="E37" s="9"/>
      <c r="F37" s="9"/>
      <c r="G37" s="9"/>
      <c r="H37" s="9"/>
      <c r="I37" s="9"/>
      <c r="J37" s="9">
        <f>J7/J16*98</f>
        <v>92.95057425742574</v>
      </c>
      <c r="K37" s="9"/>
      <c r="L37" s="9"/>
      <c r="M37" s="11">
        <v>94.95</v>
      </c>
    </row>
    <row r="38" spans="1:13" ht="37.5">
      <c r="A38" s="6" t="s">
        <v>11</v>
      </c>
      <c r="B38" s="7">
        <v>2</v>
      </c>
      <c r="C38" s="9"/>
      <c r="D38" s="9"/>
      <c r="E38" s="9"/>
      <c r="F38" s="9"/>
      <c r="G38" s="9"/>
      <c r="H38" s="9"/>
      <c r="I38" s="9"/>
      <c r="J38" s="9">
        <f>J7/J17*98</f>
        <v>84.0466248880931</v>
      </c>
      <c r="K38" s="9"/>
      <c r="L38" s="9"/>
      <c r="M38" s="11">
        <v>86.05</v>
      </c>
    </row>
    <row r="39" spans="1:13" ht="25.5">
      <c r="A39" s="6" t="s">
        <v>13</v>
      </c>
      <c r="B39" s="7">
        <v>2</v>
      </c>
      <c r="C39" s="9">
        <v>98</v>
      </c>
      <c r="D39" s="9"/>
      <c r="E39" s="9"/>
      <c r="F39" s="9"/>
      <c r="G39" s="9"/>
      <c r="H39" s="9"/>
      <c r="I39" s="9"/>
      <c r="J39" s="9"/>
      <c r="K39" s="9"/>
      <c r="L39" s="9"/>
      <c r="M39" s="11">
        <v>100</v>
      </c>
    </row>
  </sheetData>
  <sheetProtection/>
  <mergeCells count="3">
    <mergeCell ref="A21:E21"/>
    <mergeCell ref="A1:L1"/>
    <mergeCell ref="A22:L22"/>
  </mergeCells>
  <printOptions/>
  <pageMargins left="0.1968503937007874" right="0" top="0.15748031496062992" bottom="0.15748031496062992" header="0.15748031496062992" footer="0.1574803149606299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8515625" style="0" customWidth="1"/>
    <col min="2" max="2" width="13.421875" style="0" customWidth="1"/>
    <col min="3" max="3" width="14.8515625" style="0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ZAMPUB</cp:lastModifiedBy>
  <cp:lastPrinted>2017-12-21T11:40:46Z</cp:lastPrinted>
  <dcterms:created xsi:type="dcterms:W3CDTF">2006-06-06T08:11:06Z</dcterms:created>
  <dcterms:modified xsi:type="dcterms:W3CDTF">2017-12-21T12:04:13Z</dcterms:modified>
  <cp:category/>
  <cp:version/>
  <cp:contentType/>
  <cp:contentStatus/>
</cp:coreProperties>
</file>