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918" firstSheet="11" activeTab="23"/>
  </bookViews>
  <sheets>
    <sheet name="pakiet 1_1 a" sheetId="1" r:id="rId1"/>
    <sheet name="pakiet 2" sheetId="2" r:id="rId2"/>
    <sheet name="pakiet 3" sheetId="3" r:id="rId3"/>
    <sheet name="pakiet 4 " sheetId="4" r:id="rId4"/>
    <sheet name="pakiet 5_6_7" sheetId="5" r:id="rId5"/>
    <sheet name="pakiet 8 " sheetId="6" r:id="rId6"/>
    <sheet name="pakiet 9" sheetId="7" r:id="rId7"/>
    <sheet name="pakiet 10 " sheetId="8" r:id="rId8"/>
    <sheet name="pakiet 11_12_13" sheetId="9" r:id="rId9"/>
    <sheet name="pakiet 14" sheetId="10" r:id="rId10"/>
    <sheet name="pakiet15_15a" sheetId="11" r:id="rId11"/>
    <sheet name="pakiet 16" sheetId="12" r:id="rId12"/>
    <sheet name="pakiet 17" sheetId="13" r:id="rId13"/>
    <sheet name="pakiet 18" sheetId="14" r:id="rId14"/>
    <sheet name="pakiet 19" sheetId="15" r:id="rId15"/>
    <sheet name="pakiet20" sheetId="16" r:id="rId16"/>
    <sheet name="pakiet 21" sheetId="17" r:id="rId17"/>
    <sheet name="pakiet 22" sheetId="18" r:id="rId18"/>
    <sheet name="pakiet 23" sheetId="19" r:id="rId19"/>
    <sheet name="pakiet 24 " sheetId="20" r:id="rId20"/>
    <sheet name="pakiet 25" sheetId="21" r:id="rId21"/>
    <sheet name="pakiet 26" sheetId="22" r:id="rId22"/>
    <sheet name="pakiet 27" sheetId="23" r:id="rId23"/>
    <sheet name="pakiet 28 oleje " sheetId="24" r:id="rId24"/>
  </sheets>
  <definedNames>
    <definedName name="_xlnm.Print_Area" localSheetId="0">'pakiet 1_1 a'!$B$1:$G$36</definedName>
  </definedNames>
  <calcPr fullCalcOnLoad="1"/>
</workbook>
</file>

<file path=xl/sharedStrings.xml><?xml version="1.0" encoding="utf-8"?>
<sst xmlns="http://schemas.openxmlformats.org/spreadsheetml/2006/main" count="711" uniqueCount="230">
  <si>
    <t>Pieczątka Firmy</t>
  </si>
  <si>
    <t>Lp</t>
  </si>
  <si>
    <t xml:space="preserve">Przedmiot zamówienia        </t>
  </si>
  <si>
    <t xml:space="preserve">Ilość  </t>
  </si>
  <si>
    <t>Wartość brutto</t>
  </si>
  <si>
    <t>Nazwa handlowa/Producent</t>
  </si>
  <si>
    <t>Numer katalogowy</t>
  </si>
  <si>
    <t>x</t>
  </si>
  <si>
    <t>/w zł/</t>
  </si>
  <si>
    <t>Podpis Wykonawcy</t>
  </si>
  <si>
    <t>/w rol./</t>
  </si>
  <si>
    <t>W przypadku opakowań innych niż 250 szt. prosimy o zastosowanie przelicznika</t>
  </si>
  <si>
    <t>/ szt/</t>
  </si>
  <si>
    <t>W przypadku zaoferowania rolek o innej długości – zastosować przelicznik jak dla rolki 100 m</t>
  </si>
  <si>
    <t>PAKIET 1</t>
  </si>
  <si>
    <t>PAKIET  2</t>
  </si>
  <si>
    <t>Wszystkie materiały musza spełniać normę PN-EN ISO 11607:2006 lub równoważną</t>
  </si>
  <si>
    <t>PAKIET  3</t>
  </si>
  <si>
    <t>PAKIET  4</t>
  </si>
  <si>
    <t>PAKIET  5</t>
  </si>
  <si>
    <t>PAKIET  6</t>
  </si>
  <si>
    <t>PAKIET  7</t>
  </si>
  <si>
    <t>PAKIET  8</t>
  </si>
  <si>
    <r>
      <t>UWAGA</t>
    </r>
    <r>
      <rPr>
        <sz val="9"/>
        <rFont val="Arial"/>
        <family val="2"/>
      </rPr>
      <t>- Dopuszcza się odchyłkę od podanych rozmiarów + 50 mm</t>
    </r>
  </si>
  <si>
    <t>PAKIET  9</t>
  </si>
  <si>
    <t>/op/ szt/</t>
  </si>
  <si>
    <r>
      <t xml:space="preserve">UWAGA; </t>
    </r>
    <r>
      <rPr>
        <sz val="9"/>
        <rFont val="Arial"/>
        <family val="2"/>
      </rPr>
      <t>W przypadku zaoferowania innych opakowań handlowych prosimy zastosować przelicznik</t>
    </r>
    <r>
      <rPr>
        <b/>
        <sz val="9"/>
        <rFont val="Arial"/>
        <family val="2"/>
      </rPr>
      <t>.</t>
    </r>
  </si>
  <si>
    <t>PAKIET  10</t>
  </si>
  <si>
    <t>PAKIET  14</t>
  </si>
  <si>
    <t xml:space="preserve">Wskażniki procesu sterylizacji nadrukowane na papierze od strony folii w obszarze zgrzewu.Wyraźnie zaznaczony symbol kierunku otwierania opakowania sterylizacyjnego od strony papieru i folii.Gramatura papieru 70g/m2.Zgrzew fabryczny musi być mocny nie ulegający rozrywaniu w trakcie procesu sterylizacji. </t>
  </si>
  <si>
    <t>Torebka musi być zarejestrowana jako wyrób medyczny.</t>
  </si>
  <si>
    <r>
      <t>Gramatura papieru nie mniej niż 60g/m</t>
    </r>
    <r>
      <rPr>
        <sz val="9"/>
        <rFont val="Arial"/>
        <family val="2"/>
      </rPr>
      <t>². Wszystkie materiały musza spełniać normę PN-EN ISO 11607;2006 lub równoważną</t>
    </r>
  </si>
  <si>
    <t xml:space="preserve">Ilosc </t>
  </si>
  <si>
    <t>PAKIET  15</t>
  </si>
  <si>
    <t>PAKIET  12</t>
  </si>
  <si>
    <t>PAKIET  11</t>
  </si>
  <si>
    <t>PAKIET 13</t>
  </si>
  <si>
    <t>PAKIET  16 materiały uzupełniające do twardych opakowań sterylizacyjnych.</t>
  </si>
  <si>
    <t>PAKIET  17</t>
  </si>
  <si>
    <t>PAKIET  18</t>
  </si>
  <si>
    <t xml:space="preserve">PAKIET  19 włóknina </t>
  </si>
  <si>
    <t>PAKIET  20 systemy,testy</t>
  </si>
  <si>
    <t>PAKIET  21Etykiety</t>
  </si>
  <si>
    <t xml:space="preserve">PAKIET  22 Opakowania,wskaźniki,naboje ,testy </t>
  </si>
  <si>
    <t>PAKIET 23 Torebki papier-folia</t>
  </si>
  <si>
    <t xml:space="preserve">PAKIET 24 znaczniki do sit </t>
  </si>
  <si>
    <t>/ szt/op/</t>
  </si>
  <si>
    <t xml:space="preserve">cena jednostkowa brutto </t>
  </si>
  <si>
    <t>Cena jednostkowa brutto</t>
  </si>
  <si>
    <t xml:space="preserve">Cena jednostkowa brutto </t>
  </si>
  <si>
    <t xml:space="preserve">Cena jednostkowa brutto  </t>
  </si>
  <si>
    <t xml:space="preserve">Materiały i akcesoria eksploatacyjne do sterylizacji </t>
  </si>
  <si>
    <t>/op/szt/</t>
  </si>
  <si>
    <t>/sztuk/</t>
  </si>
  <si>
    <t>/w ark./</t>
  </si>
  <si>
    <t>/szt/</t>
  </si>
  <si>
    <t xml:space="preserve">/op/ </t>
  </si>
  <si>
    <t>/ szt/op/rol/</t>
  </si>
  <si>
    <t>/ szt/rol/</t>
  </si>
  <si>
    <t>/op/</t>
  </si>
  <si>
    <t>Taśma z indykatorem do sterylizacji parowej  ,  19 mm x 50 m , jednostka-sztuki</t>
  </si>
  <si>
    <t>Taśma z indykatorem do sterylizacji tlenkiem etylenu   19 mm x 50 m ,jednostka -sztuki</t>
  </si>
  <si>
    <t>Papier krepowy do sterylizacji standardowy biały 90 x 90 cm, jednostka- arkusz</t>
  </si>
  <si>
    <t>Włóknina sterylizacyjna przeznaczona do sterylizacji parowej i tlenkiem etylenu  składana naprzemiennie biała i zielona  100 x 100 cm jednostka- arkusz</t>
  </si>
  <si>
    <t>Papier krepowy do sterylizacji standardowy zielony  90 x 90 cm, jednostka- arkusz</t>
  </si>
  <si>
    <t>Papier krepowy do sterylizacji standardowy biały  75 x 75 cm, jednostka-arkusz</t>
  </si>
  <si>
    <t>Papier krepowy do sterylizacji standardowy zielony   75 x 75 cm, jednostka- arkusz</t>
  </si>
  <si>
    <t>Papier krepowy do sterylizacji standardowy biały 60 x 60 cm, jednostka- arkusz</t>
  </si>
  <si>
    <t>Papier krepowy do sterylizacji standardowy zielony 60 x 60 cm, jednostka- arkusz</t>
  </si>
  <si>
    <t>Papier krepowy do sterylizacji standardowy biały 50 x 50 cm, jednostka- arkusz</t>
  </si>
  <si>
    <t>Papier krepowy do sterylizacji standardowy zielony 50 x 50 cm, jednostka -arkusz</t>
  </si>
  <si>
    <t>Papier krepowy do sterylizacji standardowy biały 40 x 40 cm, jednostka-arkusz</t>
  </si>
  <si>
    <t>Papier krepowy do sterylizacji standardowy zielony 40 x 40 cm, jednostka-arkusz</t>
  </si>
  <si>
    <t>Rękaw foliowo-papierowy płaski szer 75 mm                    (rolka dł. 100 m), jednostka -rolka</t>
  </si>
  <si>
    <t xml:space="preserve">Rękaw foliowo-papierowy płaski szer 120 mm                    (rolka dł. 100 m),jednostka- rolka </t>
  </si>
  <si>
    <t xml:space="preserve">Rękaw foliowo-papierowy płaski szer 100 mm                    (rolka dł. 100 m),jednostka- rolka </t>
  </si>
  <si>
    <t>Rękaw foliowo-papierowy płaski szer 150 mm                    (rolka dł. 100 m), jednostka -rolka</t>
  </si>
  <si>
    <t>Rękaw foliowo-papierowy płaski szer 200 mm                    (rolka dł. 100 m), jednostka -rolka</t>
  </si>
  <si>
    <t>Rękaw foliowo-papierowy płaski szer 250 mm                    (rolka dł. 100 m),jednostka -rolka</t>
  </si>
  <si>
    <t>Rękaw foliowo-papierowy płaski szer. 300 mm                  (rolka dł. 100 m),jednostka- rolka</t>
  </si>
  <si>
    <t xml:space="preserve">Rękaw foliowo-papierowy płaski szer.420mm (rolka dł.100m), jednostka- rolka    </t>
  </si>
  <si>
    <t>Torebka posterylizacyjna foliowa samoprzylepna          200 mm x 300 mm,jednosta- sztuki</t>
  </si>
  <si>
    <t xml:space="preserve">Torebka posterylizacyjna foliowa samoprzylepna          300 mm x 500 mm,jednostka - sztuki </t>
  </si>
  <si>
    <t>Torebka posterylizacyjna foliowa samoprzylepna          600 mm x 760 mm, jednostka sztuki</t>
  </si>
  <si>
    <r>
      <t>Atestowane, fiolkowe wskaźniki biologiczne szybkiego odczytu- 4 godzinne  typu Attest Rapid 1294 f-my 3M do kontroli procesu sterylizacji niskotemperaturowej tlenkiem etylenu spełniające wymagania dotyczące odporności jak określono w normie ISO 11138, cz. 1 i cz. 2 2006- Organizm testowy: Bacillus artophaeus.Każdy test biologiczny musi posiadać łatwo odklejającą się i dobrze  przyklejającą się w dokumentacji etykietę z zewnętrznym wskaźnikiem kontroli procesu sterylizacji.</t>
    </r>
    <r>
      <rPr>
        <b/>
        <sz val="9"/>
        <color indexed="17"/>
        <rFont val="Arial CE"/>
        <family val="0"/>
      </rPr>
      <t xml:space="preserve"> </t>
    </r>
    <r>
      <rPr>
        <b/>
        <sz val="9"/>
        <rFont val="Arial CE"/>
        <family val="0"/>
      </rPr>
      <t>Wraz z testami dostawca zapewnia autoczytnik kompatybilny z oferowanymi testami, jednostka -sztuki</t>
    </r>
  </si>
  <si>
    <t>Test zintegrowany do kontroli sterylizacji parowej w temperaturze 121-134 stopni Celsjusza z przesuwającą się substancją. Test typu 5 Sterigage,jednostka-sztuki</t>
  </si>
  <si>
    <t>Naboje ze 100 % tlenkiem etylenu do sterylizatora typ    Sterimed 2 typu  GS-2, jednostka-sztuki</t>
  </si>
  <si>
    <t>Test Bowie- Dick – zestawy testowe jednokrotnego użytku spełniające wymagania obowiązujących norm, jednostka- sztuki</t>
  </si>
  <si>
    <t>Filtry jednorazowe do kontenerów firmy Aeskulap o wymiarach 230x230 mm(bez otworów)  symbol JF481 ze wskaźnikiem kontroli sterylizacji parowej do kontenerów które posiada zamawiający,jednostka-sztuki</t>
  </si>
  <si>
    <t xml:space="preserve">Koszyczki do optyk laparoskopowych  dł. 46÷48cm,jednostka-sztuki    </t>
  </si>
  <si>
    <t>Plomby plastikowe  do minikontenerów firmy Martin  nr ref. 55-996-76 uniemożliwiające przypadkowe otwarcie kontenera ,które posiada zamawiający,jednostka- szuki</t>
  </si>
  <si>
    <t>Plomby plastikowe do kontenerów uniemożliwiające przypadkowe otwarcie kontenera Aesculapa , które posiada zamawiający. Plomby muszą łatwo i trwale zamykać się oraz nie ulagać przypadkowemu otwarciu. Otwarcie plomby powinno nastąpić w wyniku jej zerwania,jednostka-sztuki</t>
  </si>
  <si>
    <t>Plomby plastikowe do kontenerów plastikowych  do bronchofiberoskopów firmy Wolf , uniemożliwiające przypadkowe otwarcie kontenera  , które posiada zamawiający ref.382031202 ,jednostka-sztuki</t>
  </si>
  <si>
    <t>Test do kontroli skuteczności dezynfekcji termicznej w myjniach dezynfektorach w tem.93 st C. Czas 10 minut.  (opakowanie handlowe 100 szt., jednostka- opakowanie )</t>
  </si>
  <si>
    <t>Test do kontroli skuteczności mycia w myjniach dezynfektorach.(opakowanie handlowe 100 szt.,jednostka- opakowanie)</t>
  </si>
  <si>
    <t>Test do kontroli poprawności zgrzewu w zgrzewarkach hawo, jednostka- sztuki</t>
  </si>
  <si>
    <t xml:space="preserve">Profilowana nakładka stabilizująca narzędzia Clini-Pac, docinana długość zapewniająca dokładne dopasowanie i skuteczną stabilizację narzędzia, wytrzymująca sterylizację parową w 134 st. Celsjusza. Opakowanie handlowe zawiera 16 pasków.Pasek o długości-  Minimum 47 cm,jednostka- opakowanie </t>
  </si>
  <si>
    <t>Wanienka do dezynfekcji narzędzi 2-3l,jednostka-sztuki</t>
  </si>
  <si>
    <t>Wanienka do dezynfekcji narzędzi 5-6l,jednostka-sztuki</t>
  </si>
  <si>
    <t>Wanienka do dezynfekcji narzędzi15-16l,jednostka-sztuki</t>
  </si>
  <si>
    <t>Wanienka do dezynfekcji narzędzi30l,jednostka-sztuki</t>
  </si>
  <si>
    <t>Okrągłe szczotki do usuwania cementu i czyszczenia rymerów ,jednosta-sztuki</t>
  </si>
  <si>
    <t>Wzmocniona ,pięciowarstwowa włóknina syntetyczna-polipropylenowa bez zawartości celulozy o parametrach:- wytrzymałość na rozciąganie liniowe w kierunku walcowania nie mniej niż 207 N w kierunku poprzecznym nie mniej niż 168 N, wytrzymałość na rozdarcie w kierunku walcowania  nie mniej niż 82 N, w kierunku poprzecznym nie mniej niż 67 N, wydłużenie do zerwania min.65% w obu kierunkach, gramatura nominalna 75g/m2(tolerancja wg PN EN 868-2),kolor niebieski,okres przechowywania sterylnego pakietu 180 dni ,rozmiar 100x100 cm ,jednostka-sztuki.</t>
  </si>
  <si>
    <t>PCD control biologiczny i chemiczny system kontroli wsadu pozwalający ocenić skuteczność sterylizacji parowej dla całego wsadu w jednakowo krytycznych warunkach dla danego procesu sterylizacji,jednostka- sztuki</t>
  </si>
  <si>
    <t>System bariery sterylnej ultra zgodny z normą EN 11607-1 i EN 868-5 lub równoważną, przeznaczone do sterylizacji parą i tlenkiem etylenu  w rolce o wymiarach :szer.210mm ,dł.70m, jednostka -rolki</t>
  </si>
  <si>
    <t>System bariery sterylnej ultra zgodny z normą EN 11607-1 i EN 868-5 lub równoważną, przeznaczone do sterylizacji parą i tlenkiem etylenu w rolce owymiarach: szer.160mm, dł. 70m,jednostka- rolki</t>
  </si>
  <si>
    <t xml:space="preserve">Test kontroli mycia ultradźwiękowego zgodny z normą ISO 15883 lub równoważną, op. a 50 szt+ uchwyt WC102- 4 szt.jednostka-opakowania </t>
  </si>
  <si>
    <t>Wewnętrzny wskażnik kontroli sterylizacji plazmowej op.a 250szt.jednostka-sztuki</t>
  </si>
  <si>
    <t>Naboje z czynnikiem sterylizującym do sterylizatora plazmowego Plasmed firmy Medical Econet posiadanego przez zamawiającego D50110725/2011,jednostka- sztuki</t>
  </si>
  <si>
    <t>Fiolkowy test biologiczny kontroli sterylizacji plazmowej,jednostka-sztuki</t>
  </si>
  <si>
    <t>Opakowania do sterylizacji plazmowej typu TYVEC.Rękaw płaski o szerokości 100mm ,dł.70mb, zawierający indykator sterylizacji plazmowej umieszczony pomiędzy warstwami folii, symbole zaznaczające kierunek otwarcia opakowania,jednostka-rolki</t>
  </si>
  <si>
    <t>opakowania do sterylizacji plazmowej typu TYVEC.Rękaw płaski o szerokości 120mm ,dł.70mb, zawierający indykator sterylizacji plazmowej umieszczony pomiędzy warstwami folii, symbole zaznaczające kierunek otwarcia opakowania,jednostka-rolki</t>
  </si>
  <si>
    <t>Torebki papier-folia do sterylizacji 15x30 cm,jednostka-sztuki</t>
  </si>
  <si>
    <t>Torebki papier-folia do sterylizacji 12x20 cm,jednostka-sztuki</t>
  </si>
  <si>
    <t>znaczniki do łatwego oznaczania koszy sterylizacyjnych.Wykonane  z tworzywa odpornego na procesy maszynowego mycia i dezynfekcji , nie reagujące z dekontaminowanym materiałem. Mocowane do koszy z instrumentarium bez konieczności używania zszywaczy,klipsów.Możliwość opisywania wodoodpornymi markerami.Minimalna dł.235mm,szer.45mm.Miejsce na opis minimum 85mmx5mm. Kolor  żółty.jednostka-sztuki</t>
  </si>
  <si>
    <t>Zestawy testowe zawierające wskaźnik biologiczny o szybkim odczycie  1-godzinnym do kontroli procesów sterylizacji parowej spełniające wymagania obowiązujących norm. Zestaw zawiera kartę ze wskaźnikiem chemicznym kontroli sterylizacji i polem do opisu cyklu. Organizm testowy : Bacillus Stearothermophilus.Każdy test biologiczny musi posiadać łatwo odklejającą i dobrze przyklejającą się do dokumentacji medycznej etykietkę , zewnętrzny wskaźnik kontroli procesu sterylizacji.Instrukcja użycia testów w języku polskim.    Wraz z zestawami testowymi dostawca zapewnia kompatybilny  autoczytnik do inkubacji fiolkowych testów biologicznych do kontroli sterylizacji parowej o ostatecznym odczycie do 1 godzinie . Odczyt testu biologicznego ma odbywać się w sposób automatyczny.możliwość zapisania odczytów wyników w wersji elektronicznej w postaci pliku.PDF.Dostawca zobowiązany jest   na wezwanie dostarczyć do wglądu certyfikat jednostki notyfikowanej potwierdzajacej zgodnośćoferowanych wskaźnikówz normą referencyjną ISO EN- PN 11138.</t>
  </si>
  <si>
    <t>Szczotki do manualnego mycia narzędzi chirurgicznych kaniulowanych o długości 60cm,odporne na warunki dezynfekcji i sterylizacji w 134 stopniach Celsjusza dedykowane do czyszczenia zestawów Gamma,jednostka-sztuki</t>
  </si>
  <si>
    <t>Torebki papier-folia do sterylizacji 25x38 cm,jednostka-sztuki</t>
  </si>
  <si>
    <t>Torebki papier-folia do sterylizacji 32x50 cm,jednostka-sztuki</t>
  </si>
  <si>
    <t xml:space="preserve">PAKIET  15 a </t>
  </si>
  <si>
    <t>osłonka na narzędzia mikrochirurgiczne wykonanna z papieru i z folii, chroniąca sterylizowany instrument przed uszkodzeniem mechanicznym  rozmiar 51mm x127 mm</t>
  </si>
  <si>
    <t xml:space="preserve"> osłonka na narzędzia mikrochirurgiczne wykonanna z papieru i z folii, chroniąca sterylizowany instrument przed uszkodzeniem mechanicznym  rozmiar 90 mm x168 mm</t>
  </si>
  <si>
    <t xml:space="preserve">PAKIET 28 oleje i smary  do konserwacji </t>
  </si>
  <si>
    <t>Wewnętrzny liniowy wskaźnik paskowy do kontroli sterylizacji parowej  (op. 250 szt podwójnych pasków testowych ) typ 4,                                           jednostka-opakowanie</t>
  </si>
  <si>
    <t>Wewnętrzny liniowy wskaźnik paskowy do sterylizacji tlenkiem etylenu  (op. 250 szt. podwójnych pasków testowych ) ,jednostka -opakowanie</t>
  </si>
  <si>
    <t>Torebki papier-folia do sterylizacji 15x42 cm,jednosta-sztuki</t>
  </si>
  <si>
    <t xml:space="preserve"> Zamawiający oczekuje aby po procesie sterylizacji, papier gwarantował sterylność wyrobu medycznego przez okres 180 dni i potwierdził to dokumentem wydanym przez producenta papieru. </t>
  </si>
  <si>
    <t>Taśma samoprzylepna bez inykatora o szer. minimum 24mm+/- 10mm,dł.rolki 50m do pakietowania zestawów  pakowanych w pakier krepowany i włókninę do sterylizacji parowej i tlenkiem etylenu,jednostka -sztuki</t>
  </si>
  <si>
    <t>Pakiet 1 a</t>
  </si>
  <si>
    <t>FORMULARZ ASORTYMENTOWO-CENOWY</t>
  </si>
  <si>
    <t>D10.251.69.C.2018</t>
  </si>
  <si>
    <t>Zał. 1 do SWIZ</t>
  </si>
  <si>
    <t>(Pieczątka Firmy)</t>
  </si>
  <si>
    <t>…………………………..</t>
  </si>
  <si>
    <t>W poz.1 dopuszcza sie odchyłke od wym. + 10 mm , w poz. 2-7 + 20 mm</t>
  </si>
  <si>
    <t>Suma wartości brutto:</t>
  </si>
  <si>
    <t>Wymagania bezwzględne:</t>
  </si>
  <si>
    <t>UWAGA- Dopuszcza się odchyłkę od podanych rozmiarów w poz.1-11 +/- 5 cm</t>
  </si>
  <si>
    <r>
      <t>UWAGA</t>
    </r>
    <r>
      <rPr>
        <sz val="9"/>
        <rFont val="Arial"/>
        <family val="2"/>
      </rPr>
      <t>-</t>
    </r>
    <r>
      <rPr>
        <b/>
        <sz val="9"/>
        <rFont val="Arial"/>
        <family val="2"/>
      </rPr>
      <t xml:space="preserve"> Dopuszcza się odchyłkę od podanych rozmiarów w poz.1-11 +/- 5 cm</t>
    </r>
  </si>
  <si>
    <t>Wymagania bezwzgledne:</t>
  </si>
  <si>
    <t>Rękawy przeznaczone do sterylizacji parą wodna w nadciśnieniu , oraz tlenkiem etylenu.</t>
  </si>
  <si>
    <t>Filtr wielorazowego użytku JK100 DBP, 78532   okrągłe  o średnicy 180 mm na 5ooo cykli sterylizacji wykonany z materiału teflonowego do pokrywy kontenerów sterylizacyjnych firmy Aeskulap  ,które posiada Zamawiający , jednostka -sztuki</t>
  </si>
  <si>
    <t>UWAGA; W przypadku zaoferowania innych opakowań handlowych prosimy zastosować przelicznik.</t>
  </si>
  <si>
    <t>UWAGA: W przypadku zaoferowania innych opakowań handlowych prosimy zastosować przelicznik.</t>
  </si>
  <si>
    <t>UWAGA: Jeżeli test wymaga oprzyrządowania ( np. ramka) do jego używania to oferent zobowiazany jest dostarczyć 8 sztuk oprzyrządowania ( np.ramek ) koniecznego do stosowania testów.</t>
  </si>
  <si>
    <t xml:space="preserve">Oleje muszą przepuszczać czynnik sterylizujący- przystosowane do  sterylizacji parowej  </t>
  </si>
  <si>
    <r>
      <t>UWAGA</t>
    </r>
    <r>
      <rPr>
        <sz val="9"/>
        <rFont val="Arial"/>
        <family val="2"/>
      </rPr>
      <t>: Testy wewnętrzne nie mogą barwić materiału sterylnego. Powinny być dostosowane do zestawów narzędziowych, materiałów bez konieczności umieszczania ich w dodatkowym opakowaniu papierowo-foliowym chroniącym przed zabrudzeniem materiały sterylizowane. Reagować  w zakresie temperatur 121 -134 st.C. Jednoznacznie zmieniać zabarwienie np. Żółty – czarny, bez kolorów pośrednich.</t>
    </r>
  </si>
  <si>
    <t xml:space="preserve">UWAGA: </t>
  </si>
  <si>
    <t>Kosz sterylizacyjny o wymiarach 1/2 STE, kompatybilny z kontenerem opisanym poniżej, jednostka-sztuki</t>
  </si>
  <si>
    <t>szczotka do manualnego mycia narzędzi kaniulowanych fi 2,50 mm x600 mm, typu  ref  3/pk 45550 lub równoważna</t>
  </si>
  <si>
    <t>System bariery sterylnej ultra zgodny z normą EN 11607-1 i EN 868-5 lub równoważną, przeznaczone do sterylizacji parą i tlenkiem etylenu  w rolce o wymiarach :szer.420mm ,dł.70m, jednostka-rolki</t>
  </si>
  <si>
    <t>UWAGA:</t>
  </si>
  <si>
    <t>Wymagane próbki od najkorzystniejszej oferty, w ilości po 5 sztuk z każdej pozycji.</t>
  </si>
  <si>
    <t>Pokrywa z tworzywa z jedną labiryntową płytką bariery mikrobiologicznej, kompatybilna  z kontenerem sterylizacyjnym wielkości 1/2 STE, opisanym poniżej, jednostka-sztuki</t>
  </si>
  <si>
    <t xml:space="preserve">środek czyszczący w spraju do uszczelek Wolf, 500 ml  1000- sztuki </t>
  </si>
  <si>
    <t>Wanna aluminiowa do kontenera 1/2 STE, utwardzona warstwą aluminiowo-polimerową. Wanna kompatybilna z kontenerem opisanym poniżej , jednostka- sztuki</t>
  </si>
  <si>
    <t>Wygięta szczotka do manualnego mycia narzędzi chirurgicznych z bardzo mocnym włosiem z tworzywa sztucznego do czyszczenia trudnych zabrudzeń. Odporna na warunki dezynfekcji w myjni-dezynfektorze i sterylizacji w 134 stopniach Celsjusza. . Wymiary dł.165mm,dł.powierzchni czyszczącej 30mm i 45mm dł.włosia 12mm i 12mm.- typu ref.09320 lub równoważna,jednostka-sztuki</t>
  </si>
  <si>
    <t>Szczotki do manualnego mycia narzędzi chirurgicznych kaniulowanych o długości 30cm,odporne na warunki dezynfekcji i sterylizacji w 134 stopniach Celsjusza dedykowane do czyszczenia zestawów Gamma itp.jednostka-sztuki</t>
  </si>
  <si>
    <t>Szczotka do manualnego mycia narzędzi kaniulowanych fi 3 mm x30 cm, typu ref pk 45543 lub równoważna</t>
  </si>
  <si>
    <t>Szczotka do manualnego mycia narzędzi kaniulowanych fi 3 mm x250 mm , typu ref  20-10118 lub równoważna</t>
  </si>
  <si>
    <t>smar do zaworów instrumentów laparoskopowych firmy Storz posiadanych przez Zamawiającego ,jednostka-sztuki</t>
  </si>
  <si>
    <t>PAKIET 26 akcesoria  eksploatacyjne do sprzętu  firmy Storz</t>
  </si>
  <si>
    <t xml:space="preserve">PAKIET 27 uszczelki do sprzętu firmy Aesculap </t>
  </si>
  <si>
    <t xml:space="preserve">Zamawiający posiada zestawy narzędzi laparoskopowych chirugicznych, urologicznych  firmy Aesculap z troakarami o średnicy od 3 mm - 23 mm </t>
  </si>
  <si>
    <r>
      <t xml:space="preserve">Zamawiający posiada kontenery do sterylizacji o wielkości 1/2 STE firmy Martin z automatycznym plombowaniem, </t>
    </r>
    <r>
      <rPr>
        <sz val="9"/>
        <color indexed="10"/>
        <rFont val="Arial"/>
        <family val="2"/>
      </rPr>
      <t>pokrywą z tworzywa z jedną labiryntową płytką bariery mikrobiologicznej</t>
    </r>
    <r>
      <rPr>
        <sz val="9"/>
        <rFont val="Arial"/>
        <family val="2"/>
      </rPr>
      <t xml:space="preserve">.  Kontener składa się z  pokrywy, wanny </t>
    </r>
    <r>
      <rPr>
        <sz val="9"/>
        <color indexed="10"/>
        <rFont val="Arial"/>
        <family val="2"/>
      </rPr>
      <t>aluminiowej</t>
    </r>
    <r>
      <rPr>
        <sz val="9"/>
        <rFont val="Arial"/>
        <family val="2"/>
      </rPr>
      <t xml:space="preserve"> z uchwyt</t>
    </r>
    <r>
      <rPr>
        <sz val="9"/>
        <color indexed="10"/>
        <rFont val="Arial"/>
        <family val="2"/>
      </rPr>
      <t>ami</t>
    </r>
    <r>
      <rPr>
        <sz val="9"/>
        <rFont val="Arial"/>
        <family val="2"/>
      </rPr>
      <t xml:space="preserve">, kosza sterylizacyjnego </t>
    </r>
    <r>
      <rPr>
        <sz val="9"/>
        <color indexed="10"/>
        <rFont val="Arial"/>
        <family val="2"/>
      </rPr>
      <t>wewnętrznego.</t>
    </r>
    <r>
      <rPr>
        <sz val="9"/>
        <rFont val="Arial"/>
        <family val="2"/>
      </rPr>
      <t xml:space="preserve"> Kontener spełnia obowiązujące normy dotyczące opakowań sterylizacyjnych twardych. </t>
    </r>
    <r>
      <rPr>
        <sz val="9"/>
        <color indexed="10"/>
        <rFont val="Arial"/>
        <family val="2"/>
      </rPr>
      <t>Oferowane produkty muszą być kompatybilne z kontenerami które posiada Zamawiający.</t>
    </r>
    <r>
      <rPr>
        <sz val="9"/>
        <rFont val="Arial"/>
        <family val="2"/>
      </rPr>
      <t xml:space="preserve"> </t>
    </r>
  </si>
  <si>
    <r>
      <t xml:space="preserve">Etykiety </t>
    </r>
    <r>
      <rPr>
        <sz val="9"/>
        <color indexed="10"/>
        <rFont val="Arial"/>
        <family val="2"/>
      </rPr>
      <t>do</t>
    </r>
    <r>
      <rPr>
        <sz val="9"/>
        <rFont val="Arial"/>
        <family val="2"/>
      </rPr>
      <t xml:space="preserve"> </t>
    </r>
    <r>
      <rPr>
        <sz val="9"/>
        <color indexed="10"/>
        <rFont val="Arial"/>
        <family val="2"/>
      </rPr>
      <t>oznakowywania pakietów sterylizacyjnch  w systemie informatycznym</t>
    </r>
    <r>
      <rPr>
        <sz val="9"/>
        <rFont val="Arial"/>
        <family val="2"/>
      </rPr>
      <t xml:space="preserve">  T-DOC </t>
    </r>
    <r>
      <rPr>
        <strike/>
        <sz val="9"/>
        <rFont val="Arial"/>
        <family val="2"/>
      </rPr>
      <t>101x56 SANG/2000/76/0/K1/E985, order J9921</t>
    </r>
    <r>
      <rPr>
        <sz val="9"/>
        <rFont val="Arial"/>
        <family val="2"/>
      </rPr>
      <t xml:space="preserve">,  </t>
    </r>
    <r>
      <rPr>
        <sz val="9"/>
        <color indexed="10"/>
        <rFont val="Arial"/>
        <family val="2"/>
      </rPr>
      <t>o wymiarach 101x56 mm</t>
    </r>
    <r>
      <rPr>
        <sz val="9"/>
        <rFont val="Arial"/>
        <family val="2"/>
      </rPr>
      <t xml:space="preserve"> , trójdzielne ,samoprzylepne do opakowań sterylizacyjnych</t>
    </r>
    <r>
      <rPr>
        <sz val="9"/>
        <color indexed="10"/>
        <rFont val="Arial"/>
        <family val="2"/>
      </rPr>
      <t xml:space="preserve"> typu papier sterylizacyjny i włóknina sterylizacyjna</t>
    </r>
    <r>
      <rPr>
        <sz val="9"/>
        <rFont val="Arial"/>
        <family val="2"/>
      </rPr>
      <t xml:space="preserve"> , trwale przyklejane do opakowania sterylizacyjnego ( do papieru sterylizacyjnego, do włókniny sterylizacyjnej, do rękawa papier-folia) ,odporne na metody sterylizacji parowej i tlenkiem etylenu, łatwo odklejające się elementy etykiety z nadrukowanymi  kodami kreskowymi i przyklejające się do papierowej dokumentacji medycznej. Produkty pasujące do drukarki Stripe Zebra S4M, którą posiada Zamawiający. 2000szt etykiet w rolce.jednostka- rolki</t>
    </r>
  </si>
  <si>
    <r>
      <t xml:space="preserve">Kalka woskowo- żywiczna </t>
    </r>
    <r>
      <rPr>
        <sz val="9"/>
        <color indexed="10"/>
        <rFont val="Arial"/>
        <family val="2"/>
      </rPr>
      <t xml:space="preserve"> do etykiet samoprzylepnych o</t>
    </r>
    <r>
      <rPr>
        <sz val="9"/>
        <rFont val="Arial"/>
        <family val="2"/>
      </rPr>
      <t xml:space="preserve"> wymiarach 110 mm x 450 m, Nie rozmazująca się pod wpływem procesów sterylizacji parowej i tlenkiem etylenu, trwale zapisująca się na etykietach T-Doc , pasująca do drukarki Stripe Zebra S4M, którą posiada Zamawiający. Produkt kompatybilny z etykietami wskazanymi w pozycji 1, jednostka-rolki</t>
    </r>
    <r>
      <rPr>
        <sz val="10"/>
        <rFont val="Arial"/>
        <family val="2"/>
      </rPr>
      <t>i</t>
    </r>
  </si>
  <si>
    <r>
      <t>Taśma laminowana o szerokości 24 mm i długości 4m, typ Black on White, typ TZE-251 8m do drukarki kodów kreskowych Brother P-touch 9700PC, którą posiada Zamawiający.</t>
    </r>
    <r>
      <rPr>
        <sz val="9"/>
        <color indexed="10"/>
        <rFont val="Arial"/>
        <family val="2"/>
      </rPr>
      <t xml:space="preserve"> Taśma odporna na wielokrotne maszynowe mycie z dezynfekcją termiczną i wielokrotną sterylizcję parową .Obecnośc pionowych przegięć w odległości 22 mm od początku wydrukowanego kodu(dł. wydrukowanego kodu 77 mm),umożliwiających łatwe przyklejanie wydrukowanych kodów</t>
    </r>
    <r>
      <rPr>
        <sz val="9"/>
        <rFont val="Arial"/>
        <family val="2"/>
      </rPr>
      <t xml:space="preserve"> . Jednostka-sztuki</t>
    </r>
  </si>
  <si>
    <r>
      <t xml:space="preserve">PAKIET 25 </t>
    </r>
    <r>
      <rPr>
        <b/>
        <sz val="9"/>
        <color indexed="10"/>
        <rFont val="Arial"/>
        <family val="2"/>
      </rPr>
      <t>uszczelki do zestawów  narzędzi  laparoskopowych: urlologicznych, ginekologicznych i chirurgicznych firmy Wolf</t>
    </r>
  </si>
  <si>
    <r>
      <rPr>
        <strike/>
        <sz val="9"/>
        <rFont val="Arial"/>
        <family val="2"/>
      </rPr>
      <t xml:space="preserve">caperuza de goma </t>
    </r>
    <r>
      <rPr>
        <sz val="9"/>
        <color indexed="10"/>
        <rFont val="Arial"/>
        <family val="2"/>
      </rPr>
      <t>okrągła uszczelka</t>
    </r>
    <r>
      <rPr>
        <sz val="9"/>
        <rFont val="Arial"/>
        <family val="2"/>
      </rPr>
      <t xml:space="preserve"> czerwona, </t>
    </r>
    <r>
      <rPr>
        <sz val="9"/>
        <color indexed="10"/>
        <rFont val="Arial"/>
        <family val="2"/>
      </rPr>
      <t xml:space="preserve">typ C </t>
    </r>
    <r>
      <rPr>
        <sz val="9"/>
        <rFont val="Arial"/>
        <family val="2"/>
      </rPr>
      <t xml:space="preserve">, </t>
    </r>
    <r>
      <rPr>
        <sz val="9"/>
        <color indexed="10"/>
        <rFont val="Arial"/>
        <family val="2"/>
      </rPr>
      <t>średnica otworu od 9,5 -</t>
    </r>
    <r>
      <rPr>
        <sz val="9"/>
        <rFont val="Arial"/>
        <family val="2"/>
      </rPr>
      <t xml:space="preserve"> 11mm, do</t>
    </r>
    <r>
      <rPr>
        <sz val="9"/>
        <color indexed="10"/>
        <rFont val="Arial"/>
        <family val="2"/>
      </rPr>
      <t xml:space="preserve"> sprzętu firmy Wolf posiadanego przez Zamawiającego</t>
    </r>
    <r>
      <rPr>
        <sz val="9"/>
        <rFont val="Arial"/>
        <family val="2"/>
      </rPr>
      <t>, typu ref.89,08,jednostka-sztuki</t>
    </r>
  </si>
  <si>
    <r>
      <rPr>
        <strike/>
        <sz val="9"/>
        <rFont val="Arial"/>
        <family val="2"/>
      </rPr>
      <t>caperuza de goma</t>
    </r>
    <r>
      <rPr>
        <sz val="9"/>
        <rFont val="Arial"/>
        <family val="2"/>
      </rPr>
      <t xml:space="preserve"> </t>
    </r>
    <r>
      <rPr>
        <sz val="9"/>
        <color indexed="10"/>
        <rFont val="Arial"/>
        <family val="2"/>
      </rPr>
      <t>okrągła uszczelka</t>
    </r>
    <r>
      <rPr>
        <sz val="9"/>
        <rFont val="Arial"/>
        <family val="2"/>
      </rPr>
      <t xml:space="preserve"> niebieska,</t>
    </r>
    <r>
      <rPr>
        <sz val="9"/>
        <color indexed="10"/>
        <rFont val="Arial"/>
        <family val="2"/>
      </rPr>
      <t xml:space="preserve"> typ C, średnica otworu od 10</t>
    </r>
    <r>
      <rPr>
        <sz val="9"/>
        <rFont val="Arial"/>
        <family val="2"/>
      </rPr>
      <t xml:space="preserve">-12 mm, </t>
    </r>
    <r>
      <rPr>
        <sz val="9"/>
        <color indexed="10"/>
        <rFont val="Arial"/>
        <family val="2"/>
      </rPr>
      <t>do sprzętu firmy Wolf posiadanego przez Zamawiającego</t>
    </r>
    <r>
      <rPr>
        <sz val="9"/>
        <rFont val="Arial"/>
        <family val="2"/>
      </rPr>
      <t>,  typu ref.89,02,jednostka-sztuki</t>
    </r>
  </si>
  <si>
    <r>
      <rPr>
        <strike/>
        <sz val="9"/>
        <rFont val="Arial"/>
        <family val="2"/>
      </rPr>
      <t>caperuza estanqueizante</t>
    </r>
    <r>
      <rPr>
        <sz val="9"/>
        <rFont val="Arial"/>
        <family val="2"/>
      </rPr>
      <t xml:space="preserve"> </t>
    </r>
    <r>
      <rPr>
        <sz val="9"/>
        <color indexed="10"/>
        <rFont val="Arial"/>
        <family val="2"/>
      </rPr>
      <t>uszczelka typu nakładany kapturek</t>
    </r>
    <r>
      <rPr>
        <sz val="9"/>
        <rFont val="Arial"/>
        <family val="2"/>
      </rPr>
      <t>, czerwony  19mm ,</t>
    </r>
    <r>
      <rPr>
        <sz val="9"/>
        <color indexed="10"/>
        <rFont val="Arial"/>
        <family val="2"/>
      </rPr>
      <t>do sprzętu firmy Wolf posiadanego przez Zamawiającego</t>
    </r>
    <r>
      <rPr>
        <sz val="9"/>
        <rFont val="Arial"/>
        <family val="2"/>
      </rPr>
      <t>,  typu ref.15176,028,jednostka-sztuki</t>
    </r>
  </si>
  <si>
    <r>
      <t xml:space="preserve">uszczelka do troakarów  firmy Wolf posiadanych przez Zamawiającego, o średnicy 12 mm i 15 mm , </t>
    </r>
    <r>
      <rPr>
        <strike/>
        <sz val="9"/>
        <rFont val="Arial"/>
        <family val="2"/>
      </rPr>
      <t>8307503</t>
    </r>
  </si>
  <si>
    <r>
      <rPr>
        <sz val="9"/>
        <color indexed="10"/>
        <rFont val="Arial"/>
        <family val="2"/>
      </rPr>
      <t>okrągła niebieska</t>
    </r>
    <r>
      <rPr>
        <sz val="9"/>
        <rFont val="Arial"/>
        <family val="2"/>
      </rPr>
      <t xml:space="preserve"> uszczelka do morcelatora ginekologicznego</t>
    </r>
    <r>
      <rPr>
        <sz val="9"/>
        <color indexed="10"/>
        <rFont val="Arial"/>
        <family val="2"/>
      </rPr>
      <t xml:space="preserve"> firmy Wolf , który posiada Zamawiający</t>
    </r>
    <r>
      <rPr>
        <sz val="9"/>
        <rFont val="Arial"/>
        <family val="2"/>
      </rPr>
      <t xml:space="preserve"> ,typu ref 8307502 ,- jednostka sztuki </t>
    </r>
  </si>
  <si>
    <r>
      <t>uszczelka żółta do prowadnic</t>
    </r>
    <r>
      <rPr>
        <sz val="9"/>
        <color indexed="10"/>
        <rFont val="Arial"/>
        <family val="2"/>
      </rPr>
      <t xml:space="preserve"> firmy Wolf, które posiada Zamawiający</t>
    </r>
    <r>
      <rPr>
        <sz val="9"/>
        <rFont val="Arial"/>
        <family val="2"/>
      </rPr>
      <t>, o średnicy 12 mm i 15 mm,</t>
    </r>
    <r>
      <rPr>
        <strike/>
        <sz val="9"/>
        <rFont val="Arial"/>
        <family val="2"/>
      </rPr>
      <t xml:space="preserve"> ref 83071125 </t>
    </r>
    <r>
      <rPr>
        <sz val="9"/>
        <rFont val="Arial"/>
        <family val="2"/>
      </rPr>
      <t xml:space="preserve">-  jednostka sztuki </t>
    </r>
  </si>
  <si>
    <r>
      <t>oring do morcelatora</t>
    </r>
    <r>
      <rPr>
        <sz val="9"/>
        <color indexed="10"/>
        <rFont val="Arial"/>
        <family val="2"/>
      </rPr>
      <t xml:space="preserve">  firmy Wolf</t>
    </r>
    <r>
      <rPr>
        <sz val="9"/>
        <rFont val="Arial"/>
        <family val="2"/>
      </rPr>
      <t xml:space="preserve">  ,</t>
    </r>
    <r>
      <rPr>
        <sz val="9"/>
        <color indexed="10"/>
        <rFont val="Arial"/>
        <family val="2"/>
      </rPr>
      <t>który posiada Zamawiający</t>
    </r>
    <r>
      <rPr>
        <sz val="9"/>
        <rFont val="Arial"/>
        <family val="2"/>
      </rPr>
      <t xml:space="preserve">,ref typu 83071123 - jednostka sztuki </t>
    </r>
  </si>
  <si>
    <t>10.</t>
  </si>
  <si>
    <t>15.</t>
  </si>
  <si>
    <r>
      <t xml:space="preserve">filtr do sterylizacji </t>
    </r>
    <r>
      <rPr>
        <sz val="9"/>
        <color indexed="10"/>
        <rFont val="Arial"/>
        <family val="2"/>
      </rPr>
      <t>na tlenek etylenu</t>
    </r>
    <r>
      <rPr>
        <sz val="9"/>
        <rFont val="Arial"/>
        <family val="2"/>
      </rPr>
      <t xml:space="preserve"> do kontenera  firmy Wolf </t>
    </r>
    <r>
      <rPr>
        <sz val="9"/>
        <color indexed="10"/>
        <rFont val="Arial"/>
        <family val="2"/>
      </rPr>
      <t>o numerach</t>
    </r>
    <r>
      <rPr>
        <sz val="9"/>
        <rFont val="Arial"/>
        <family val="2"/>
      </rPr>
      <t xml:space="preserve"> ref 382031003, </t>
    </r>
    <r>
      <rPr>
        <sz val="9"/>
        <color indexed="10"/>
        <rFont val="Arial"/>
        <family val="2"/>
      </rPr>
      <t>który posiada Zamawiający</t>
    </r>
    <r>
      <rPr>
        <sz val="9"/>
        <rFont val="Arial"/>
        <family val="2"/>
      </rPr>
      <t>, ,jednostka  opakowanie- (100szt)</t>
    </r>
  </si>
  <si>
    <t>Zamawiajacy posiada zestawy  narzędzi  laparoskopowych urlologicznych, ginekologicznych i chrirurgicznych firmy Wolf</t>
  </si>
  <si>
    <t>UWAGA</t>
  </si>
  <si>
    <r>
      <t xml:space="preserve">uszczelka czarna do troakarów </t>
    </r>
    <r>
      <rPr>
        <sz val="9"/>
        <color indexed="10"/>
        <rFont val="Arial"/>
        <family val="2"/>
      </rPr>
      <t xml:space="preserve"> o numerze 30160M1 firmy Storz, które posiada  Zamawiający ,6mm,</t>
    </r>
    <r>
      <rPr>
        <sz val="9"/>
        <rFont val="Arial"/>
        <family val="2"/>
      </rPr>
      <t xml:space="preserve"> autoklawowalna , </t>
    </r>
    <r>
      <rPr>
        <strike/>
        <sz val="9"/>
        <rFont val="Arial"/>
        <family val="2"/>
      </rPr>
      <t>ref. 30100XA</t>
    </r>
    <r>
      <rPr>
        <sz val="9"/>
        <rFont val="Arial"/>
        <family val="2"/>
      </rPr>
      <t xml:space="preserve">, op.5 sztuk, jednostka-opakowania </t>
    </r>
  </si>
  <si>
    <r>
      <t xml:space="preserve">uszczelka zielona do troakarów </t>
    </r>
    <r>
      <rPr>
        <sz val="9"/>
        <color indexed="10"/>
        <rFont val="Arial"/>
        <family val="2"/>
      </rPr>
      <t>o numerze 30103M1-  posiadanych przez Zamawiającego</t>
    </r>
    <r>
      <rPr>
        <sz val="9"/>
        <rFont val="Arial"/>
        <family val="2"/>
      </rPr>
      <t xml:space="preserve"> ,11mm, autoklawowalna,</t>
    </r>
    <r>
      <rPr>
        <strike/>
        <sz val="9"/>
        <rFont val="Arial"/>
        <family val="2"/>
      </rPr>
      <t xml:space="preserve"> ref. 30100XB</t>
    </r>
    <r>
      <rPr>
        <sz val="9"/>
        <rFont val="Arial"/>
        <family val="2"/>
      </rPr>
      <t>, opk.5 sztuk,jednostka- opakowania</t>
    </r>
  </si>
  <si>
    <r>
      <t xml:space="preserve">gumowa zatyczka do przyłącza LUER-Lock,czarna, </t>
    </r>
    <r>
      <rPr>
        <sz val="9"/>
        <color indexed="10"/>
        <rFont val="Arial"/>
        <family val="2"/>
      </rPr>
      <t>do tubusów firmy Storz o numerach 33300, posiadana przez Zamawiajaceg</t>
    </r>
    <r>
      <rPr>
        <sz val="9"/>
        <rFont val="Arial"/>
        <family val="2"/>
      </rPr>
      <t xml:space="preserve">o , autoklowawalna, </t>
    </r>
    <r>
      <rPr>
        <strike/>
        <sz val="9"/>
        <rFont val="Arial"/>
        <family val="2"/>
      </rPr>
      <t>ref. 29100</t>
    </r>
    <r>
      <rPr>
        <sz val="9"/>
        <rFont val="Arial"/>
        <family val="2"/>
      </rPr>
      <t>, opk.10 sztuk,jednostka-opakowania</t>
    </r>
  </si>
  <si>
    <r>
      <t xml:space="preserve">membrana </t>
    </r>
    <r>
      <rPr>
        <sz val="9"/>
        <color indexed="10"/>
        <rFont val="Arial"/>
        <family val="2"/>
      </rPr>
      <t>o numerze 2719591 do kopułki</t>
    </r>
    <r>
      <rPr>
        <sz val="9"/>
        <rFont val="Arial"/>
        <family val="2"/>
      </rPr>
      <t xml:space="preserve"> drenów EH, </t>
    </r>
    <r>
      <rPr>
        <sz val="9"/>
        <color indexed="10"/>
        <rFont val="Arial"/>
        <family val="2"/>
      </rPr>
      <t>firmy Storz , posiadanej przez Zamawiającego</t>
    </r>
    <r>
      <rPr>
        <sz val="9"/>
        <rFont val="Arial"/>
        <family val="2"/>
      </rPr>
      <t xml:space="preserve">, </t>
    </r>
    <r>
      <rPr>
        <strike/>
        <sz val="9"/>
        <rFont val="Arial"/>
        <family val="2"/>
      </rPr>
      <t>ref. 20330185</t>
    </r>
    <r>
      <rPr>
        <sz val="9"/>
        <rFont val="Arial"/>
        <family val="2"/>
      </rPr>
      <t>, opk.10 sztuk,jednostka-opakowania</t>
    </r>
  </si>
  <si>
    <r>
      <t xml:space="preserve">oring o </t>
    </r>
    <r>
      <rPr>
        <sz val="9"/>
        <color indexed="10"/>
        <rFont val="Arial"/>
        <family val="2"/>
      </rPr>
      <t>numerze 2730891 lub równoważny</t>
    </r>
    <r>
      <rPr>
        <sz val="9"/>
        <rFont val="Arial"/>
        <family val="2"/>
      </rPr>
      <t>,</t>
    </r>
    <r>
      <rPr>
        <sz val="9"/>
        <color indexed="10"/>
        <rFont val="Arial"/>
        <family val="2"/>
      </rPr>
      <t xml:space="preserve"> do  zamknięcia kopułki </t>
    </r>
    <r>
      <rPr>
        <sz val="9"/>
        <rFont val="Arial"/>
        <family val="2"/>
      </rPr>
      <t xml:space="preserve">drenów EH, </t>
    </r>
    <r>
      <rPr>
        <sz val="9"/>
        <color indexed="10"/>
        <rFont val="Arial"/>
        <family val="2"/>
      </rPr>
      <t>firmy Storz posiadanej przez Zamawiającego</t>
    </r>
    <r>
      <rPr>
        <sz val="9"/>
        <rFont val="Arial"/>
        <family val="2"/>
      </rPr>
      <t xml:space="preserve">, </t>
    </r>
    <r>
      <rPr>
        <strike/>
        <sz val="9"/>
        <rFont val="Arial"/>
        <family val="2"/>
      </rPr>
      <t>ref. 20330188</t>
    </r>
    <r>
      <rPr>
        <sz val="9"/>
        <rFont val="Arial"/>
        <family val="2"/>
      </rPr>
      <t xml:space="preserve">, opk.10sztuk,jednostka -opakowania </t>
    </r>
  </si>
  <si>
    <r>
      <t>uszczelka silikonowa</t>
    </r>
    <r>
      <rPr>
        <sz val="9"/>
        <color indexed="10"/>
        <rFont val="Arial"/>
        <family val="2"/>
      </rPr>
      <t xml:space="preserve"> do zaworów troakara o numerach 30103L1 i 30123L1 firmy Storz, posiadanych przez Zamawiającego</t>
    </r>
    <r>
      <rPr>
        <sz val="9"/>
        <rFont val="Arial"/>
        <family val="2"/>
      </rPr>
      <t xml:space="preserve"> , </t>
    </r>
    <r>
      <rPr>
        <strike/>
        <sz val="9"/>
        <rFont val="Arial"/>
        <family val="2"/>
      </rPr>
      <t>ref. 7962190-10</t>
    </r>
    <r>
      <rPr>
        <sz val="9"/>
        <rFont val="Arial"/>
        <family val="2"/>
      </rPr>
      <t>, opk.10 sztuk,jednostka-opakowania</t>
    </r>
  </si>
  <si>
    <r>
      <t xml:space="preserve">uszczelka typu pokrywa(60/13) </t>
    </r>
    <r>
      <rPr>
        <sz val="9"/>
        <color indexed="10"/>
        <rFont val="Arial"/>
        <family val="2"/>
      </rPr>
      <t>do kaniuli 30107AIC firmy Storz, posiadanej przez Zamawiającego</t>
    </r>
    <r>
      <rPr>
        <sz val="9"/>
        <rFont val="Arial"/>
        <family val="2"/>
      </rPr>
      <t>,</t>
    </r>
    <r>
      <rPr>
        <strike/>
        <sz val="9"/>
        <rFont val="Arial"/>
        <family val="2"/>
      </rPr>
      <t xml:space="preserve"> ref. 7416090</t>
    </r>
    <r>
      <rPr>
        <sz val="9"/>
        <rFont val="Arial"/>
        <family val="2"/>
      </rPr>
      <t>, opk.10 sztuk,jednostka-opakowania</t>
    </r>
  </si>
  <si>
    <r>
      <t xml:space="preserve">uszczelka silikonowa </t>
    </r>
    <r>
      <rPr>
        <sz val="9"/>
        <color indexed="10"/>
        <rFont val="Arial"/>
        <family val="2"/>
      </rPr>
      <t xml:space="preserve">do redukcji 26034V firmy Storz posiadanej przez Zamawiającego, </t>
    </r>
    <r>
      <rPr>
        <strike/>
        <sz val="9"/>
        <rFont val="Arial"/>
        <family val="2"/>
      </rPr>
      <t>ref. 7720590-10</t>
    </r>
    <r>
      <rPr>
        <sz val="9"/>
        <rFont val="Arial"/>
        <family val="2"/>
      </rPr>
      <t>, opk.10 sztuk-jednostka-opakowania</t>
    </r>
  </si>
  <si>
    <r>
      <t xml:space="preserve">uszczelka do </t>
    </r>
    <r>
      <rPr>
        <sz val="9"/>
        <color indexed="10"/>
        <rFont val="Arial"/>
        <family val="2"/>
      </rPr>
      <t xml:space="preserve"> kaniul</t>
    </r>
    <r>
      <rPr>
        <sz val="9"/>
        <rFont val="Arial"/>
        <family val="2"/>
      </rPr>
      <t xml:space="preserve">i troakara typu pokrywa(50/4) </t>
    </r>
    <r>
      <rPr>
        <sz val="9"/>
        <color indexed="10"/>
        <rFont val="Arial"/>
        <family val="2"/>
      </rPr>
      <t>o numerach 30120NL firmy Storz posiadanej przez Zamawiającego</t>
    </r>
    <r>
      <rPr>
        <sz val="9"/>
        <rFont val="Arial"/>
        <family val="2"/>
      </rPr>
      <t xml:space="preserve">, </t>
    </r>
    <r>
      <rPr>
        <strike/>
        <sz val="9"/>
        <rFont val="Arial"/>
        <family val="2"/>
      </rPr>
      <t>ref. 6127590-10</t>
    </r>
    <r>
      <rPr>
        <sz val="9"/>
        <rFont val="Arial"/>
        <family val="2"/>
      </rPr>
      <t>, opk 10 sztuk,jednostka -opakowania</t>
    </r>
  </si>
  <si>
    <r>
      <t>uszczelka silikonowa</t>
    </r>
    <r>
      <rPr>
        <sz val="9"/>
        <color indexed="10"/>
        <rFont val="Arial"/>
        <family val="2"/>
      </rPr>
      <t xml:space="preserve"> do redukcji o numerch 30103RE firmy Storz posiadanej przez Zamawiającego</t>
    </r>
    <r>
      <rPr>
        <sz val="9"/>
        <rFont val="Arial"/>
        <family val="2"/>
      </rPr>
      <t xml:space="preserve">, </t>
    </r>
    <r>
      <rPr>
        <strike/>
        <sz val="9"/>
        <rFont val="Arial"/>
        <family val="2"/>
      </rPr>
      <t>ref. 7962190-10</t>
    </r>
    <r>
      <rPr>
        <sz val="9"/>
        <rFont val="Arial"/>
        <family val="2"/>
      </rPr>
      <t>, opk.10 sztuk,jednostka-opakowania</t>
    </r>
  </si>
  <si>
    <t>11.</t>
  </si>
  <si>
    <t>60.</t>
  </si>
  <si>
    <r>
      <rPr>
        <strike/>
        <sz val="9"/>
        <rFont val="Arial"/>
        <family val="2"/>
      </rPr>
      <t>Seat bonnet, small</t>
    </r>
    <r>
      <rPr>
        <sz val="9"/>
        <rFont val="Arial"/>
        <family val="2"/>
      </rPr>
      <t xml:space="preserve">, </t>
    </r>
    <r>
      <rPr>
        <sz val="9"/>
        <color indexed="10"/>
        <rFont val="Arial"/>
        <family val="2"/>
      </rPr>
      <t>uszczelka, do troakarów o numerach 30103M1, firmy Storz posiadanych przez Zamawiającego</t>
    </r>
    <r>
      <rPr>
        <sz val="9"/>
        <rFont val="Arial"/>
        <family val="2"/>
      </rPr>
      <t xml:space="preserve">, </t>
    </r>
    <r>
      <rPr>
        <strike/>
        <sz val="9"/>
        <rFont val="Arial"/>
        <family val="2"/>
      </rPr>
      <t>ref. 5905098-10</t>
    </r>
    <r>
      <rPr>
        <sz val="9"/>
        <rFont val="Arial"/>
        <family val="2"/>
      </rPr>
      <t>, jednostka-sztuki</t>
    </r>
  </si>
  <si>
    <r>
      <rPr>
        <sz val="9"/>
        <color indexed="10"/>
        <rFont val="Arial"/>
        <family val="2"/>
      </rPr>
      <t>Zamykany</t>
    </r>
    <r>
      <rPr>
        <sz val="9"/>
        <rFont val="Arial"/>
        <family val="2"/>
      </rPr>
      <t xml:space="preserve"> koszyk </t>
    </r>
    <r>
      <rPr>
        <sz val="9"/>
        <color indexed="10"/>
        <rFont val="Arial"/>
        <family val="2"/>
      </rPr>
      <t xml:space="preserve"> o wymiarach  nie miejszych niż :długość 7-9 cm szerokość od 37-47 mm ,wysokość 35 mm, wykonany z drutu ze stali nierdzewnej,</t>
    </r>
    <r>
      <rPr>
        <sz val="9"/>
        <rFont val="Arial"/>
        <family val="2"/>
      </rPr>
      <t xml:space="preserve"> na małe akcesoria</t>
    </r>
    <r>
      <rPr>
        <sz val="9"/>
        <color indexed="10"/>
        <rFont val="Arial"/>
        <family val="2"/>
      </rPr>
      <t xml:space="preserve"> do  sprzętu laparoskopowego firmy Storz, posiadanego przez Zamawiającego,nadający się do mycia i dezynfekcji,procesów sterylizacji</t>
    </r>
    <r>
      <rPr>
        <sz val="9"/>
        <rFont val="Arial"/>
        <family val="2"/>
      </rPr>
      <t xml:space="preserve">, </t>
    </r>
    <r>
      <rPr>
        <strike/>
        <sz val="9"/>
        <rFont val="Arial"/>
        <family val="2"/>
      </rPr>
      <t>ref. 39501XS</t>
    </r>
    <r>
      <rPr>
        <sz val="9"/>
        <rFont val="Arial"/>
        <family val="2"/>
      </rPr>
      <t>, jednostka -sztuki</t>
    </r>
  </si>
  <si>
    <r>
      <t xml:space="preserve">Pierścień zamykający LAP-KAMMER </t>
    </r>
    <r>
      <rPr>
        <sz val="9"/>
        <color indexed="10"/>
        <rFont val="Arial"/>
        <family val="2"/>
      </rPr>
      <t>do kopułki ciśnienia drenów o numerze 279591 firmy Storz posiadanej przez Zamawiającego</t>
    </r>
    <r>
      <rPr>
        <sz val="9"/>
        <rFont val="Arial"/>
        <family val="2"/>
      </rPr>
      <t xml:space="preserve">, </t>
    </r>
    <r>
      <rPr>
        <strike/>
        <sz val="9"/>
        <rFont val="Arial"/>
        <family val="2"/>
      </rPr>
      <t>ref. 2730891</t>
    </r>
    <r>
      <rPr>
        <sz val="9"/>
        <rFont val="Arial"/>
        <family val="2"/>
      </rPr>
      <t>, jednostka- sztuki</t>
    </r>
  </si>
  <si>
    <r>
      <rPr>
        <sz val="9"/>
        <color indexed="10"/>
        <rFont val="Arial"/>
        <family val="2"/>
      </rPr>
      <t>Plastikowa, perforowana</t>
    </r>
    <r>
      <rPr>
        <sz val="9"/>
        <rFont val="Arial"/>
        <family val="2"/>
      </rPr>
      <t xml:space="preserve"> pokrywa </t>
    </r>
    <r>
      <rPr>
        <sz val="9"/>
        <color indexed="10"/>
        <rFont val="Arial"/>
        <family val="2"/>
      </rPr>
      <t xml:space="preserve">do wanny  kontenera sterylizacyjnego  firmy  </t>
    </r>
    <r>
      <rPr>
        <sz val="9"/>
        <rFont val="Arial"/>
        <family val="2"/>
      </rPr>
      <t xml:space="preserve">Storz </t>
    </r>
    <r>
      <rPr>
        <sz val="9"/>
        <color indexed="10"/>
        <rFont val="Arial"/>
        <family val="2"/>
      </rPr>
      <t xml:space="preserve">o wymiarach 260x233x65 mm, posiadanego przez Zamawiającego </t>
    </r>
    <r>
      <rPr>
        <sz val="9"/>
        <rFont val="Arial"/>
        <family val="2"/>
      </rPr>
      <t>,typu  ref 39301F</t>
    </r>
    <r>
      <rPr>
        <sz val="9"/>
        <color indexed="10"/>
        <rFont val="Arial"/>
        <family val="2"/>
      </rPr>
      <t xml:space="preserve"> lub równoważny , jednostka sztuka , kompatybilna z wanną kontenera z pozycji nr 16.</t>
    </r>
  </si>
  <si>
    <r>
      <t xml:space="preserve">szczotka  </t>
    </r>
    <r>
      <rPr>
        <sz val="9"/>
        <color indexed="10"/>
        <rFont val="Arial"/>
        <family val="2"/>
      </rPr>
      <t xml:space="preserve">do narzędzi laparoskopowych, firmy </t>
    </r>
    <r>
      <rPr>
        <sz val="9"/>
        <rFont val="Arial"/>
        <family val="2"/>
      </rPr>
      <t xml:space="preserve">Storz </t>
    </r>
    <r>
      <rPr>
        <sz val="9"/>
        <color indexed="10"/>
        <rFont val="Arial"/>
        <family val="2"/>
      </rPr>
      <t>posiadanych przez Zamawiajacego</t>
    </r>
    <r>
      <rPr>
        <sz val="9"/>
        <rFont val="Arial"/>
        <family val="2"/>
      </rPr>
      <t xml:space="preserve"> ,  fi 0,8-1,4 mm -d ł 40 cm, </t>
    </r>
    <r>
      <rPr>
        <strike/>
        <sz val="9"/>
        <rFont val="Arial"/>
        <family val="2"/>
      </rPr>
      <t>ref. 27651 K3</t>
    </r>
    <r>
      <rPr>
        <sz val="9"/>
        <rFont val="Arial"/>
        <family val="2"/>
      </rPr>
      <t>, jednostka opakowanie</t>
    </r>
  </si>
  <si>
    <r>
      <t xml:space="preserve">szczotka  </t>
    </r>
    <r>
      <rPr>
        <sz val="9"/>
        <color indexed="10"/>
        <rFont val="Arial"/>
        <family val="2"/>
      </rPr>
      <t xml:space="preserve">do czyszczenia narzędzi laparoskopowych  firmy  </t>
    </r>
    <r>
      <rPr>
        <sz val="9"/>
        <rFont val="Arial"/>
        <family val="2"/>
      </rPr>
      <t xml:space="preserve">Storz , </t>
    </r>
    <r>
      <rPr>
        <sz val="9"/>
        <color indexed="10"/>
        <rFont val="Arial"/>
        <family val="2"/>
      </rPr>
      <t xml:space="preserve">o średnicy 7mm długości 50 cm, </t>
    </r>
    <r>
      <rPr>
        <strike/>
        <sz val="9"/>
        <rFont val="Arial"/>
        <family val="2"/>
      </rPr>
      <t>ref. 27650E</t>
    </r>
    <r>
      <rPr>
        <sz val="9"/>
        <color indexed="10"/>
        <rFont val="Arial"/>
        <family val="2"/>
      </rPr>
      <t>,</t>
    </r>
    <r>
      <rPr>
        <sz val="9"/>
        <rFont val="Arial"/>
        <family val="2"/>
      </rPr>
      <t xml:space="preserve"> jednostka sztuka </t>
    </r>
  </si>
  <si>
    <r>
      <t xml:space="preserve">pierścień kodujący czarny </t>
    </r>
    <r>
      <rPr>
        <sz val="9"/>
        <color indexed="10"/>
        <rFont val="Arial"/>
        <family val="2"/>
      </rPr>
      <t>-okrągły, do troakarów laparoskopowych o średnicy 23 mm, firmy Aesculap , do sprzętu posiadanego przez Zamawiającego</t>
    </r>
    <r>
      <rPr>
        <sz val="9"/>
        <rFont val="Arial"/>
        <family val="2"/>
      </rPr>
      <t xml:space="preserve">,  </t>
    </r>
    <r>
      <rPr>
        <strike/>
        <sz val="9"/>
        <rFont val="Arial"/>
        <family val="2"/>
      </rPr>
      <t>ref. EJ772250</t>
    </r>
    <r>
      <rPr>
        <sz val="9"/>
        <rFont val="Arial"/>
        <family val="2"/>
      </rPr>
      <t xml:space="preserve">, jednostka-opakowania </t>
    </r>
    <r>
      <rPr>
        <sz val="9"/>
        <color indexed="10"/>
        <rFont val="Arial"/>
        <family val="2"/>
      </rPr>
      <t>(20szt w opakowaniu)</t>
    </r>
  </si>
  <si>
    <r>
      <t>pierścień kodujący zielony-</t>
    </r>
    <r>
      <rPr>
        <sz val="9"/>
        <color indexed="10"/>
        <rFont val="Arial"/>
        <family val="2"/>
      </rPr>
      <t xml:space="preserve"> okrągły, do toakarów laparoskopowych o średnicy 23 mm ,firmy Aesculap ,do sprzętu posiadanego przez Zamawiajacego, </t>
    </r>
    <r>
      <rPr>
        <strike/>
        <sz val="9"/>
        <rFont val="Arial"/>
        <family val="2"/>
      </rPr>
      <t>ref. EJ752250</t>
    </r>
    <r>
      <rPr>
        <sz val="9"/>
        <color indexed="10"/>
        <rFont val="Arial"/>
        <family val="2"/>
      </rPr>
      <t xml:space="preserve">, </t>
    </r>
    <r>
      <rPr>
        <sz val="9"/>
        <rFont val="Arial"/>
        <family val="2"/>
      </rPr>
      <t xml:space="preserve">jednostka-opakowania </t>
    </r>
    <r>
      <rPr>
        <sz val="9"/>
        <color indexed="10"/>
        <rFont val="Arial"/>
        <family val="2"/>
      </rPr>
      <t>(20 szt w opakowaniu)</t>
    </r>
  </si>
  <si>
    <r>
      <t>pierścień kodujący czerwony</t>
    </r>
    <r>
      <rPr>
        <sz val="9"/>
        <color indexed="10"/>
        <rFont val="Arial"/>
        <family val="2"/>
      </rPr>
      <t>- okrągły , do troakarów laparoskopowych o średnicy 18 mm firmy Aesculap, do sprzętu posiadanego przez Zamawiającego</t>
    </r>
    <r>
      <rPr>
        <sz val="9"/>
        <rFont val="Arial"/>
        <family val="2"/>
      </rPr>
      <t xml:space="preserve">, </t>
    </r>
    <r>
      <rPr>
        <strike/>
        <sz val="9"/>
        <rFont val="Arial"/>
        <family val="2"/>
      </rPr>
      <t>ref. EJ702250</t>
    </r>
    <r>
      <rPr>
        <sz val="9"/>
        <rFont val="Arial"/>
        <family val="2"/>
      </rPr>
      <t xml:space="preserve">, jednostka-opakowania, </t>
    </r>
    <r>
      <rPr>
        <sz val="9"/>
        <color indexed="10"/>
        <rFont val="Arial"/>
        <family val="2"/>
      </rPr>
      <t>(20 sztuk w opakowaniu)</t>
    </r>
  </si>
  <si>
    <r>
      <t xml:space="preserve">barwny pierścień  kodujący- żółty </t>
    </r>
    <r>
      <rPr>
        <sz val="9"/>
        <color indexed="10"/>
        <rFont val="Arial"/>
        <family val="2"/>
      </rPr>
      <t>do troakara: średnica 13 mm, firmy Aesculap  ,do sprzętu posiadanego przez Zamawiającego,</t>
    </r>
    <r>
      <rPr>
        <sz val="9"/>
        <rFont val="Arial"/>
        <family val="2"/>
      </rPr>
      <t xml:space="preserve"> </t>
    </r>
    <r>
      <rPr>
        <strike/>
        <sz val="9"/>
        <rFont val="Arial"/>
        <family val="2"/>
      </rPr>
      <t>ref. EJ644P</t>
    </r>
    <r>
      <rPr>
        <sz val="9"/>
        <rFont val="Arial"/>
        <family val="2"/>
      </rPr>
      <t xml:space="preserve">, jednostka-opakowania </t>
    </r>
    <r>
      <rPr>
        <sz val="9"/>
        <color indexed="10"/>
        <rFont val="Arial"/>
        <family val="2"/>
      </rPr>
      <t>(20 sztuk w opakowaniu)</t>
    </r>
  </si>
  <si>
    <r>
      <t xml:space="preserve">przepustnica do troakarów śr.13mm </t>
    </r>
    <r>
      <rPr>
        <sz val="9"/>
        <color indexed="10"/>
        <rFont val="Arial"/>
        <family val="2"/>
      </rPr>
      <t>, firmy Aesculap , do sprzętu posiadanego przez Zamawiającego</t>
    </r>
    <r>
      <rPr>
        <sz val="9"/>
        <rFont val="Arial"/>
        <family val="2"/>
      </rPr>
      <t>,</t>
    </r>
    <r>
      <rPr>
        <strike/>
        <sz val="9"/>
        <rFont val="Arial"/>
        <family val="2"/>
      </rPr>
      <t xml:space="preserve"> ref. EJ572P</t>
    </r>
    <r>
      <rPr>
        <sz val="9"/>
        <rFont val="Arial"/>
        <family val="2"/>
      </rPr>
      <t xml:space="preserve">, jednostka-opakowania </t>
    </r>
    <r>
      <rPr>
        <sz val="9"/>
        <color indexed="10"/>
        <rFont val="Arial"/>
        <family val="2"/>
      </rPr>
      <t>(20 sztuk w opakowaniu)</t>
    </r>
  </si>
  <si>
    <r>
      <t xml:space="preserve">przepustnica do troakarów śr. </t>
    </r>
    <r>
      <rPr>
        <sz val="9"/>
        <color indexed="10"/>
        <rFont val="Arial"/>
        <family val="2"/>
      </rPr>
      <t>10-</t>
    </r>
    <r>
      <rPr>
        <sz val="9"/>
        <rFont val="Arial"/>
        <family val="2"/>
      </rPr>
      <t xml:space="preserve">12,5mm, </t>
    </r>
    <r>
      <rPr>
        <sz val="9"/>
        <color indexed="10"/>
        <rFont val="Arial"/>
        <family val="2"/>
      </rPr>
      <t>firmy Aesculap do sprzętu, posiadanego przez Zamawiającego</t>
    </r>
    <r>
      <rPr>
        <sz val="9"/>
        <rFont val="Arial"/>
        <family val="2"/>
      </rPr>
      <t xml:space="preserve">, </t>
    </r>
    <r>
      <rPr>
        <strike/>
        <sz val="9"/>
        <rFont val="Arial"/>
        <family val="2"/>
      </rPr>
      <t>ref. EJ571P</t>
    </r>
    <r>
      <rPr>
        <sz val="9"/>
        <rFont val="Arial"/>
        <family val="2"/>
      </rPr>
      <t xml:space="preserve">, jednostka-opakowania </t>
    </r>
    <r>
      <rPr>
        <sz val="9"/>
        <color indexed="10"/>
        <rFont val="Arial"/>
        <family val="2"/>
      </rPr>
      <t>(20 sztuk w opakowaniu)</t>
    </r>
  </si>
  <si>
    <r>
      <t xml:space="preserve">przepustnica do troakara śr.5,5/7,0mm, </t>
    </r>
    <r>
      <rPr>
        <sz val="9"/>
        <color indexed="10"/>
        <rFont val="Arial"/>
        <family val="2"/>
      </rPr>
      <t xml:space="preserve"> firmy Aesculap, do sprzętu posiadanego przez Zamawiającego, </t>
    </r>
    <r>
      <rPr>
        <sz val="9"/>
        <rFont val="Arial"/>
        <family val="2"/>
      </rPr>
      <t xml:space="preserve">jednostka-opakowania </t>
    </r>
    <r>
      <rPr>
        <sz val="9"/>
        <color indexed="10"/>
        <rFont val="Arial"/>
        <family val="2"/>
      </rPr>
      <t>(20 sztuk w opakowaniu)</t>
    </r>
  </si>
  <si>
    <r>
      <t xml:space="preserve">kapturek uszczelniający 7mm, zielony, </t>
    </r>
    <r>
      <rPr>
        <sz val="9"/>
        <color indexed="10"/>
        <rFont val="Arial"/>
        <family val="2"/>
      </rPr>
      <t>do sprzętu firmy Aesculap ,posiadanego przez Zamawiającego</t>
    </r>
    <r>
      <rPr>
        <sz val="9"/>
        <rFont val="Arial"/>
        <family val="2"/>
      </rPr>
      <t xml:space="preserve">, </t>
    </r>
    <r>
      <rPr>
        <strike/>
        <sz val="9"/>
        <rFont val="Arial"/>
        <family val="2"/>
      </rPr>
      <t>EJ449255</t>
    </r>
    <r>
      <rPr>
        <sz val="9"/>
        <rFont val="Arial"/>
        <family val="2"/>
      </rPr>
      <t xml:space="preserve">, jednostka-opakowania </t>
    </r>
    <r>
      <rPr>
        <sz val="9"/>
        <color indexed="10"/>
        <rFont val="Arial"/>
        <family val="2"/>
      </rPr>
      <t>(20 sztuk w opakowaniu)</t>
    </r>
  </si>
  <si>
    <r>
      <t xml:space="preserve">konwerter redukcyjny troakara </t>
    </r>
    <r>
      <rPr>
        <sz val="9"/>
        <color indexed="10"/>
        <rFont val="Arial"/>
        <family val="2"/>
      </rPr>
      <t>z uszczelką</t>
    </r>
    <r>
      <rPr>
        <sz val="9"/>
        <rFont val="Arial"/>
        <family val="2"/>
      </rPr>
      <t>, zielony, uszcz.10/5mm ,</t>
    </r>
    <r>
      <rPr>
        <sz val="9"/>
        <color indexed="10"/>
        <rFont val="Arial"/>
        <family val="2"/>
      </rPr>
      <t xml:space="preserve"> do troakarów firmy Aesculap, posiadanych przez Zamawiającego</t>
    </r>
    <r>
      <rPr>
        <sz val="9"/>
        <rFont val="Arial"/>
        <family val="2"/>
      </rPr>
      <t xml:space="preserve">, </t>
    </r>
    <r>
      <rPr>
        <strike/>
        <sz val="9"/>
        <rFont val="Arial"/>
        <family val="2"/>
      </rPr>
      <t>EJ640P,</t>
    </r>
    <r>
      <rPr>
        <sz val="9"/>
        <rFont val="Arial"/>
        <family val="2"/>
      </rPr>
      <t xml:space="preserve"> jednostka-opakowania </t>
    </r>
    <r>
      <rPr>
        <sz val="9"/>
        <color indexed="10"/>
        <rFont val="Arial"/>
        <family val="2"/>
      </rPr>
      <t>(5 sztuk w opakowaniu)</t>
    </r>
  </si>
  <si>
    <r>
      <t xml:space="preserve">konwerter redukcyjny troakara ,czarny, uszcz.12,5/10/5,5mm </t>
    </r>
    <r>
      <rPr>
        <sz val="9"/>
        <color indexed="10"/>
        <rFont val="Arial"/>
        <family val="2"/>
      </rPr>
      <t>,firmy Aesculap do sprzętu posiadanego przez Zamawiająceg</t>
    </r>
    <r>
      <rPr>
        <sz val="9"/>
        <rFont val="Arial"/>
        <family val="2"/>
      </rPr>
      <t>o,</t>
    </r>
    <r>
      <rPr>
        <strike/>
        <sz val="9"/>
        <rFont val="Arial"/>
        <family val="2"/>
      </rPr>
      <t xml:space="preserve"> EJ641P</t>
    </r>
    <r>
      <rPr>
        <sz val="9"/>
        <rFont val="Arial"/>
        <family val="2"/>
      </rPr>
      <t xml:space="preserve">, jednostka-opakowania </t>
    </r>
    <r>
      <rPr>
        <sz val="9"/>
        <color indexed="10"/>
        <rFont val="Arial"/>
        <family val="2"/>
      </rPr>
      <t>(5 sztuk w opakowaniu)</t>
    </r>
  </si>
  <si>
    <r>
      <t xml:space="preserve">kapturek uszczelniający, czerwony śr. 5,5mm, </t>
    </r>
    <r>
      <rPr>
        <sz val="9"/>
        <color indexed="10"/>
        <rFont val="Arial"/>
        <family val="2"/>
      </rPr>
      <t>do sprzętu firmy Aesculap posiadającego przez Zamawiającego</t>
    </r>
    <r>
      <rPr>
        <sz val="9"/>
        <rFont val="Arial"/>
        <family val="2"/>
      </rPr>
      <t xml:space="preserve">, </t>
    </r>
    <r>
      <rPr>
        <strike/>
        <sz val="9"/>
        <rFont val="Arial"/>
        <family val="2"/>
      </rPr>
      <t>EJ446255</t>
    </r>
    <r>
      <rPr>
        <sz val="9"/>
        <rFont val="Arial"/>
        <family val="2"/>
      </rPr>
      <t xml:space="preserve">, jednosta-opakowania </t>
    </r>
    <r>
      <rPr>
        <sz val="9"/>
        <color indexed="10"/>
        <rFont val="Arial"/>
        <family val="2"/>
      </rPr>
      <t>(20 sztuk w opakowaniu)</t>
    </r>
  </si>
  <si>
    <r>
      <t xml:space="preserve">kapturek uszczelniający żółty śr. 13mm, </t>
    </r>
    <r>
      <rPr>
        <sz val="9"/>
        <color indexed="10"/>
        <rFont val="Arial"/>
        <family val="2"/>
      </rPr>
      <t>do sprzętu firmy Aesculap, posiadanego przez Zamawiającego</t>
    </r>
    <r>
      <rPr>
        <sz val="9"/>
        <rFont val="Arial"/>
        <family val="2"/>
      </rPr>
      <t xml:space="preserve">, </t>
    </r>
    <r>
      <rPr>
        <strike/>
        <sz val="9"/>
        <rFont val="Arial"/>
        <family val="2"/>
      </rPr>
      <t>EJ643P</t>
    </r>
    <r>
      <rPr>
        <sz val="9"/>
        <rFont val="Arial"/>
        <family val="2"/>
      </rPr>
      <t xml:space="preserve">, jednostka-opakowania </t>
    </r>
    <r>
      <rPr>
        <sz val="9"/>
        <color indexed="10"/>
        <rFont val="Arial"/>
        <family val="2"/>
      </rPr>
      <t>(20 sztuk w opakowaniu)</t>
    </r>
  </si>
  <si>
    <t>5.</t>
  </si>
  <si>
    <t>Środek czyszczący w spraju do uszczelek Wolf, pojemność 500 ml,</t>
  </si>
  <si>
    <r>
      <t xml:space="preserve">Olej, spray  </t>
    </r>
    <r>
      <rPr>
        <sz val="9"/>
        <color indexed="10"/>
        <rFont val="Arial"/>
        <family val="2"/>
      </rPr>
      <t>w komplecie z dyfuzorem/ nasadkami o właściwościach smarujących do konserwacji narzędzi chirurgicznych przed sterylizacją. Produkt nie może utrudniać sterylizacji parowej  - pojemność</t>
    </r>
    <r>
      <rPr>
        <sz val="9"/>
        <rFont val="Arial"/>
        <family val="2"/>
      </rPr>
      <t xml:space="preserve"> 500 ml, </t>
    </r>
    <r>
      <rPr>
        <strike/>
        <sz val="9"/>
        <rFont val="Arial"/>
        <family val="2"/>
      </rPr>
      <t>ref. Typu 107000-500M ,</t>
    </r>
  </si>
  <si>
    <t>/op./</t>
  </si>
  <si>
    <r>
      <rPr>
        <strike/>
        <sz val="9"/>
        <rFont val="Arial"/>
        <family val="2"/>
      </rPr>
      <t>300.</t>
    </r>
    <r>
      <rPr>
        <sz val="9"/>
        <rFont val="Arial"/>
        <family val="2"/>
      </rPr>
      <t xml:space="preserve">          </t>
    </r>
    <r>
      <rPr>
        <sz val="9"/>
        <color indexed="10"/>
        <rFont val="Arial"/>
        <family val="2"/>
      </rPr>
      <t xml:space="preserve">360 </t>
    </r>
  </si>
  <si>
    <r>
      <rPr>
        <sz val="9"/>
        <color indexed="10"/>
        <rFont val="Arial"/>
        <family val="2"/>
      </rPr>
      <t>okrągła</t>
    </r>
    <r>
      <rPr>
        <sz val="9"/>
        <rFont val="Arial"/>
        <family val="2"/>
      </rPr>
      <t xml:space="preserve"> uszczelka żółta </t>
    </r>
    <r>
      <rPr>
        <sz val="9"/>
        <color indexed="10"/>
        <rFont val="Arial"/>
        <family val="2"/>
      </rPr>
      <t>do ureteroskopku firmy</t>
    </r>
    <r>
      <rPr>
        <sz val="9"/>
        <rFont val="Arial"/>
        <family val="2"/>
      </rPr>
      <t xml:space="preserve"> Wolf </t>
    </r>
    <r>
      <rPr>
        <sz val="9"/>
        <color indexed="10"/>
        <rFont val="Arial"/>
        <family val="2"/>
      </rPr>
      <t>posiadanego przez Zamawiajacego</t>
    </r>
    <r>
      <rPr>
        <sz val="9"/>
        <rFont val="Arial"/>
        <family val="2"/>
      </rPr>
      <t>, typu ref 89.101</t>
    </r>
    <r>
      <rPr>
        <strike/>
        <sz val="9"/>
        <rFont val="Arial"/>
        <family val="2"/>
      </rPr>
      <t xml:space="preserve"> lot 4500068054</t>
    </r>
    <r>
      <rPr>
        <sz val="9"/>
        <rFont val="Arial"/>
        <family val="2"/>
      </rPr>
      <t xml:space="preserve"> , jednostka-sztuki</t>
    </r>
  </si>
  <si>
    <r>
      <rPr>
        <sz val="9"/>
        <color indexed="10"/>
        <rFont val="Arial"/>
        <family val="2"/>
      </rPr>
      <t>okrągła</t>
    </r>
    <r>
      <rPr>
        <sz val="9"/>
        <rFont val="Arial"/>
        <family val="2"/>
      </rPr>
      <t xml:space="preserve"> uszczelka czerwona </t>
    </r>
    <r>
      <rPr>
        <sz val="9"/>
        <color indexed="10"/>
        <rFont val="Arial"/>
        <family val="2"/>
      </rPr>
      <t xml:space="preserve">(długa) typ S średnica otworu  </t>
    </r>
    <r>
      <rPr>
        <sz val="9"/>
        <rFont val="Arial"/>
        <family val="2"/>
      </rPr>
      <t xml:space="preserve">1mm do 2mm, </t>
    </r>
    <r>
      <rPr>
        <sz val="9"/>
        <color indexed="10"/>
        <rFont val="Arial"/>
        <family val="2"/>
      </rPr>
      <t xml:space="preserve">do sprzętu firmy  </t>
    </r>
    <r>
      <rPr>
        <sz val="9"/>
        <rFont val="Arial"/>
        <family val="2"/>
      </rPr>
      <t xml:space="preserve">Wolf  </t>
    </r>
    <r>
      <rPr>
        <sz val="9"/>
        <color indexed="10"/>
        <rFont val="Arial"/>
        <family val="2"/>
      </rPr>
      <t>posiadanego przez Zamawiającego</t>
    </r>
    <r>
      <rPr>
        <sz val="9"/>
        <rFont val="Arial"/>
        <family val="2"/>
      </rPr>
      <t xml:space="preserve"> ,typu ref.88.01RE  ,jednostka- sztuki</t>
    </r>
  </si>
  <si>
    <r>
      <rPr>
        <sz val="9"/>
        <color indexed="10"/>
        <rFont val="Arial"/>
        <family val="2"/>
      </rPr>
      <t>okrągła</t>
    </r>
    <r>
      <rPr>
        <sz val="9"/>
        <rFont val="Arial"/>
        <family val="2"/>
      </rPr>
      <t xml:space="preserve"> uszczelka czerwona</t>
    </r>
    <r>
      <rPr>
        <sz val="9"/>
        <color indexed="10"/>
        <rFont val="Arial"/>
        <family val="2"/>
      </rPr>
      <t xml:space="preserve"> typ S</t>
    </r>
    <r>
      <rPr>
        <sz val="9"/>
        <rFont val="Arial"/>
        <family val="2"/>
      </rPr>
      <t xml:space="preserve"> ,</t>
    </r>
    <r>
      <rPr>
        <sz val="9"/>
        <color indexed="10"/>
        <rFont val="Arial"/>
        <family val="2"/>
      </rPr>
      <t xml:space="preserve">średnica otworu do </t>
    </r>
    <r>
      <rPr>
        <sz val="9"/>
        <rFont val="Arial"/>
        <family val="2"/>
      </rPr>
      <t>1mm ,</t>
    </r>
    <r>
      <rPr>
        <sz val="9"/>
        <color indexed="10"/>
        <rFont val="Arial"/>
        <family val="2"/>
      </rPr>
      <t xml:space="preserve">do sprzętu firmy  </t>
    </r>
    <r>
      <rPr>
        <sz val="9"/>
        <rFont val="Arial"/>
        <family val="2"/>
      </rPr>
      <t>Wolf</t>
    </r>
    <r>
      <rPr>
        <sz val="9"/>
        <color indexed="10"/>
        <rFont val="Arial"/>
        <family val="2"/>
      </rPr>
      <t xml:space="preserve"> posiadanego przez Zamawiającego</t>
    </r>
    <r>
      <rPr>
        <sz val="9"/>
        <rFont val="Arial"/>
        <family val="2"/>
      </rPr>
      <t xml:space="preserve"> , typu  ref.88.05RE,   jednostka -sztuki</t>
    </r>
  </si>
  <si>
    <r>
      <rPr>
        <sz val="9"/>
        <color indexed="10"/>
        <rFont val="Arial"/>
        <family val="2"/>
      </rPr>
      <t>okrągła</t>
    </r>
    <r>
      <rPr>
        <sz val="9"/>
        <rFont val="Arial"/>
        <family val="2"/>
      </rPr>
      <t xml:space="preserve"> uszczelka żółta ,</t>
    </r>
    <r>
      <rPr>
        <sz val="9"/>
        <color indexed="10"/>
        <rFont val="Arial"/>
        <family val="2"/>
      </rPr>
      <t>średnica otworu</t>
    </r>
    <r>
      <rPr>
        <sz val="9"/>
        <rFont val="Arial"/>
        <family val="2"/>
      </rPr>
      <t xml:space="preserve"> 7-8mm  </t>
    </r>
    <r>
      <rPr>
        <sz val="9"/>
        <color indexed="10"/>
        <rFont val="Arial"/>
        <family val="2"/>
      </rPr>
      <t xml:space="preserve">do sprzętu   firmy </t>
    </r>
    <r>
      <rPr>
        <sz val="9"/>
        <rFont val="Arial"/>
        <family val="2"/>
      </rPr>
      <t xml:space="preserve">Wolf </t>
    </r>
    <r>
      <rPr>
        <sz val="9"/>
        <color indexed="10"/>
        <rFont val="Arial"/>
        <family val="2"/>
      </rPr>
      <t>posiadanego przez Zamawiającego</t>
    </r>
    <r>
      <rPr>
        <sz val="9"/>
        <rFont val="Arial"/>
        <family val="2"/>
      </rPr>
      <t xml:space="preserve">, typu ref.89.05YE , ,jednostka-sztuki </t>
    </r>
  </si>
  <si>
    <r>
      <rPr>
        <sz val="9"/>
        <color indexed="10"/>
        <rFont val="Arial"/>
        <family val="2"/>
      </rPr>
      <t>okrągłe</t>
    </r>
    <r>
      <rPr>
        <sz val="9"/>
        <rFont val="Arial"/>
        <family val="2"/>
      </rPr>
      <t xml:space="preserve"> uszczelki szare do cystoskopu  typ S,</t>
    </r>
    <r>
      <rPr>
        <sz val="9"/>
        <color indexed="10"/>
        <rFont val="Arial"/>
        <family val="2"/>
      </rPr>
      <t xml:space="preserve">średnica otworu od  </t>
    </r>
    <r>
      <rPr>
        <sz val="9"/>
        <rFont val="Arial"/>
        <family val="2"/>
      </rPr>
      <t>6-9fr</t>
    </r>
    <r>
      <rPr>
        <sz val="9"/>
        <color indexed="10"/>
        <rFont val="Arial"/>
        <family val="2"/>
      </rPr>
      <t>,  firmy</t>
    </r>
    <r>
      <rPr>
        <sz val="9"/>
        <color indexed="10"/>
        <rFont val="Arial"/>
        <family val="2"/>
      </rPr>
      <t xml:space="preserve"> Wolf</t>
    </r>
    <r>
      <rPr>
        <sz val="9"/>
        <color indexed="10"/>
        <rFont val="Arial"/>
        <family val="2"/>
      </rPr>
      <t xml:space="preserve"> posiadanego przez Zamawiającego</t>
    </r>
    <r>
      <rPr>
        <sz val="9"/>
        <rFont val="Arial"/>
        <family val="2"/>
      </rPr>
      <t>, jednostka-sztuki</t>
    </r>
  </si>
  <si>
    <r>
      <rPr>
        <sz val="9"/>
        <color indexed="10"/>
        <rFont val="Arial"/>
        <family val="2"/>
      </rPr>
      <t xml:space="preserve">okrągła </t>
    </r>
    <r>
      <rPr>
        <sz val="9"/>
        <rFont val="Arial"/>
        <family val="2"/>
      </rPr>
      <t xml:space="preserve">membrana niebieska </t>
    </r>
    <r>
      <rPr>
        <strike/>
        <sz val="9"/>
        <rFont val="Arial"/>
        <family val="2"/>
      </rPr>
      <t>(unidades)</t>
    </r>
    <r>
      <rPr>
        <sz val="9"/>
        <rFont val="Arial"/>
        <family val="2"/>
      </rPr>
      <t xml:space="preserve"> </t>
    </r>
    <r>
      <rPr>
        <sz val="9"/>
        <color indexed="10"/>
        <rFont val="Arial"/>
        <family val="2"/>
      </rPr>
      <t xml:space="preserve">do morcelatora firmy </t>
    </r>
    <r>
      <rPr>
        <sz val="9"/>
        <color indexed="10"/>
        <rFont val="Arial"/>
        <family val="2"/>
      </rPr>
      <t xml:space="preserve">Wolf </t>
    </r>
    <r>
      <rPr>
        <sz val="9"/>
        <color indexed="10"/>
        <rFont val="Arial"/>
        <family val="2"/>
      </rPr>
      <t>posiadanego przez Zamawiającego</t>
    </r>
    <r>
      <rPr>
        <sz val="9"/>
        <rFont val="Arial"/>
        <family val="2"/>
      </rPr>
      <t>, typu ref.15479.014, jednosta-sztuki</t>
    </r>
  </si>
  <si>
    <r>
      <rPr>
        <strike/>
        <sz val="9"/>
        <rFont val="Arial"/>
        <family val="2"/>
      </rPr>
      <t>Valvula de obturation CPL</t>
    </r>
    <r>
      <rPr>
        <sz val="9"/>
        <rFont val="Arial"/>
        <family val="2"/>
      </rPr>
      <t xml:space="preserve"> czerwono-silikonowa </t>
    </r>
    <r>
      <rPr>
        <sz val="9"/>
        <color indexed="10"/>
        <rFont val="Arial"/>
        <family val="2"/>
      </rPr>
      <t xml:space="preserve">uszczelka typu półpierścień  do sprzętu firmy </t>
    </r>
    <r>
      <rPr>
        <sz val="9"/>
        <rFont val="Arial"/>
        <family val="2"/>
      </rPr>
      <t xml:space="preserve">Wolf </t>
    </r>
    <r>
      <rPr>
        <sz val="9"/>
        <color indexed="10"/>
        <rFont val="Arial"/>
        <family val="2"/>
      </rPr>
      <t>posiadanego przez Zamawiającego</t>
    </r>
    <r>
      <rPr>
        <sz val="9"/>
        <rFont val="Arial"/>
        <family val="2"/>
      </rPr>
      <t xml:space="preserve"> ,typu  ref.15114.052 , jednostka -sztuki</t>
    </r>
  </si>
  <si>
    <r>
      <t xml:space="preserve">Uszczelka silikonowa because we care </t>
    </r>
    <r>
      <rPr>
        <sz val="9"/>
        <color indexed="10"/>
        <rFont val="Arial"/>
        <family val="2"/>
      </rPr>
      <t xml:space="preserve">do drenów laparoskopowych firmy Storz, posiadanych przez Zamawiającego, </t>
    </r>
    <r>
      <rPr>
        <strike/>
        <sz val="9"/>
        <rFont val="Arial"/>
        <family val="2"/>
      </rPr>
      <t>ref. EP 400-412</t>
    </r>
    <r>
      <rPr>
        <sz val="9"/>
        <rFont val="Arial"/>
        <family val="2"/>
      </rPr>
      <t>, opk.5 sztuk ,jednostka-opakowanie</t>
    </r>
  </si>
  <si>
    <r>
      <rPr>
        <strike/>
        <sz val="9"/>
        <rFont val="Arial"/>
        <family val="2"/>
      </rPr>
      <t>Kontener Storz ref 082A</t>
    </r>
    <r>
      <rPr>
        <sz val="9"/>
        <rFont val="Arial"/>
        <family val="2"/>
      </rPr>
      <t>,</t>
    </r>
    <r>
      <rPr>
        <sz val="9"/>
        <color indexed="10"/>
        <rFont val="Arial"/>
        <family val="2"/>
      </rPr>
      <t xml:space="preserve"> Plastikowa, perforowana wanna kontenera do sterylizacji o wymiarach 260x233x65 mm , firmy Storz  posiadanej przez Zamawiającego, </t>
    </r>
    <r>
      <rPr>
        <sz val="9"/>
        <rFont val="Arial"/>
        <family val="2"/>
      </rPr>
      <t>jednostka sztuka</t>
    </r>
    <r>
      <rPr>
        <sz val="9"/>
        <color indexed="10"/>
        <rFont val="Arial"/>
        <family val="2"/>
      </rPr>
      <t xml:space="preserve"> i kompatybilna z pokrywą z pozycji  numer 17 </t>
    </r>
  </si>
  <si>
    <r>
      <t xml:space="preserve">szczotka  </t>
    </r>
    <r>
      <rPr>
        <sz val="9"/>
        <color indexed="10"/>
        <rFont val="Arial"/>
        <family val="2"/>
      </rPr>
      <t>do czyszczenia narzędzi laparoskopowych firmy</t>
    </r>
    <r>
      <rPr>
        <sz val="9"/>
        <rFont val="Arial"/>
        <family val="2"/>
      </rPr>
      <t xml:space="preserve"> Storz, </t>
    </r>
    <r>
      <rPr>
        <sz val="9"/>
        <color indexed="10"/>
        <rFont val="Arial"/>
        <family val="2"/>
      </rPr>
      <t>o  średnicy 11 mm długość 50 cm</t>
    </r>
    <r>
      <rPr>
        <sz val="9"/>
        <rFont val="Arial"/>
        <family val="2"/>
      </rPr>
      <t>,</t>
    </r>
    <r>
      <rPr>
        <strike/>
        <sz val="9"/>
        <rFont val="Arial"/>
        <family val="2"/>
      </rPr>
      <t xml:space="preserve"> ref. 27650D</t>
    </r>
    <r>
      <rPr>
        <sz val="9"/>
        <rFont val="Arial"/>
        <family val="2"/>
      </rPr>
      <t>, jednostka sztuka</t>
    </r>
  </si>
  <si>
    <r>
      <t xml:space="preserve">szczotka </t>
    </r>
    <r>
      <rPr>
        <sz val="9"/>
        <color indexed="10"/>
        <rFont val="Arial"/>
        <family val="2"/>
      </rPr>
      <t>do czyszczenia narzędzi laparoskopowych</t>
    </r>
    <r>
      <rPr>
        <sz val="9"/>
        <rFont val="Arial"/>
        <family val="2"/>
      </rPr>
      <t xml:space="preserve">,  </t>
    </r>
    <r>
      <rPr>
        <sz val="9"/>
        <color indexed="10"/>
        <rFont val="Arial"/>
        <family val="2"/>
      </rPr>
      <t xml:space="preserve">firmy  </t>
    </r>
    <r>
      <rPr>
        <sz val="9"/>
        <rFont val="Arial"/>
        <family val="2"/>
      </rPr>
      <t>Stor</t>
    </r>
    <r>
      <rPr>
        <sz val="9"/>
        <color indexed="10"/>
        <rFont val="Arial"/>
        <family val="2"/>
      </rPr>
      <t>z, o średnicy  2,5 mm długość 50 cm,</t>
    </r>
    <r>
      <rPr>
        <strike/>
        <sz val="9"/>
        <rFont val="Arial"/>
        <family val="2"/>
      </rPr>
      <t xml:space="preserve"> ref. 27650G</t>
    </r>
    <r>
      <rPr>
        <sz val="9"/>
        <color indexed="10"/>
        <rFont val="Arial"/>
        <family val="2"/>
      </rPr>
      <t xml:space="preserve">, </t>
    </r>
    <r>
      <rPr>
        <sz val="9"/>
        <rFont val="Arial"/>
        <family val="2"/>
      </rPr>
      <t xml:space="preserve">jednostka sztuka </t>
    </r>
  </si>
  <si>
    <r>
      <t xml:space="preserve">Olej </t>
    </r>
    <r>
      <rPr>
        <strike/>
        <sz val="9"/>
        <rFont val="Arial"/>
        <family val="2"/>
      </rPr>
      <t>do instrumentów</t>
    </r>
    <r>
      <rPr>
        <sz val="9"/>
        <rFont val="Arial"/>
        <family val="2"/>
      </rPr>
      <t xml:space="preserve"> </t>
    </r>
    <r>
      <rPr>
        <sz val="9"/>
        <color indexed="10"/>
        <rFont val="Arial"/>
        <family val="2"/>
      </rPr>
      <t xml:space="preserve">płynny w olejarce / </t>
    </r>
    <r>
      <rPr>
        <sz val="9"/>
        <rFont val="Arial"/>
        <family val="2"/>
      </rPr>
      <t xml:space="preserve">butelce </t>
    </r>
    <r>
      <rPr>
        <sz val="9"/>
        <color indexed="10"/>
        <rFont val="Arial"/>
        <family val="2"/>
      </rPr>
      <t>o pojemności</t>
    </r>
    <r>
      <rPr>
        <sz val="9"/>
        <rFont val="Arial"/>
        <family val="2"/>
      </rPr>
      <t xml:space="preserve"> 50 ml</t>
    </r>
    <r>
      <rPr>
        <sz val="9"/>
        <color indexed="10"/>
        <rFont val="Arial"/>
        <family val="2"/>
      </rPr>
      <t xml:space="preserve"> do końcówek roboczych i wiertarek silników chirurgicznych,  do smarowania i konserwacji przed sterylizacją , nietoksyczny, niepowodujący zaplamień, nadający się do różnych typów wiertarek , różnych producentów, stosowanych w obszarze ortopedii, neurochirurgii i kardiochirugii. Produkt nie może utrudniać sterylizacji parowej,</t>
    </r>
    <r>
      <rPr>
        <sz val="9"/>
        <rFont val="Arial"/>
        <family val="2"/>
      </rPr>
      <t xml:space="preserve"> </t>
    </r>
    <r>
      <rPr>
        <strike/>
        <sz val="9"/>
        <rFont val="Arial"/>
        <family val="2"/>
      </rPr>
      <t>ref typu 27656B</t>
    </r>
  </si>
  <si>
    <r>
      <rPr>
        <strike/>
        <sz val="9"/>
        <rFont val="Arial"/>
        <family val="2"/>
      </rPr>
      <t>Spray uniwersalny, Pana Spray Plus</t>
    </r>
    <r>
      <rPr>
        <sz val="9"/>
        <rFont val="Arial"/>
        <family val="2"/>
      </rPr>
      <t xml:space="preserve">, </t>
    </r>
    <r>
      <rPr>
        <sz val="9"/>
        <color indexed="10"/>
        <rFont val="Arial"/>
        <family val="2"/>
      </rPr>
      <t>Olej w sprayu w komplecie</t>
    </r>
    <r>
      <rPr>
        <sz val="9"/>
        <rFont val="Arial"/>
        <family val="2"/>
      </rPr>
      <t xml:space="preserve"> z dyfuzorem</t>
    </r>
    <r>
      <rPr>
        <sz val="9"/>
        <color indexed="10"/>
        <rFont val="Arial"/>
        <family val="2"/>
      </rPr>
      <t xml:space="preserve"> / tulejami do konserwacji ,wysoko i niskoobrotowych końcówek stomatologicznych, silników pneumatycznych, wiertarek neurochirurgicznych do konserwacji narzędzi przed sterylizacją,Produkt nie może utrudniać sterylizacji parowej,</t>
    </r>
    <r>
      <rPr>
        <sz val="9"/>
        <rFont val="Arial"/>
        <family val="2"/>
      </rPr>
      <t xml:space="preserve"> pojemnik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o pojemności 500 ml - </t>
    </r>
    <r>
      <rPr>
        <strike/>
        <sz val="9"/>
        <rFont val="Arial"/>
        <family val="2"/>
      </rPr>
      <t>ref. typu 280053B</t>
    </r>
  </si>
  <si>
    <r>
      <t>Smar do konserwacji zaworów instrumentów  narzędzi laparoskopowych</t>
    </r>
    <r>
      <rPr>
        <sz val="9"/>
        <color indexed="10"/>
        <rFont val="Arial"/>
        <family val="2"/>
      </rPr>
      <t xml:space="preserve"> firmy </t>
    </r>
    <r>
      <rPr>
        <sz val="9"/>
        <rFont val="Arial"/>
        <family val="2"/>
      </rPr>
      <t>Storz</t>
    </r>
    <r>
      <rPr>
        <sz val="9"/>
        <color indexed="10"/>
        <rFont val="Arial"/>
        <family val="2"/>
      </rPr>
      <t xml:space="preserve"> które posiada Zamawiający ,Produkt nie może utrudniać sterylizacji parowej</t>
    </r>
    <r>
      <rPr>
        <sz val="9"/>
        <rFont val="Arial"/>
        <family val="2"/>
      </rPr>
      <t xml:space="preserve">- tubka 3 gramy - </t>
    </r>
    <r>
      <rPr>
        <strike/>
        <sz val="9"/>
        <rFont val="Arial"/>
        <family val="2"/>
      </rPr>
      <t>sztuka</t>
    </r>
    <r>
      <rPr>
        <sz val="9"/>
        <rFont val="Arial"/>
        <family val="2"/>
      </rPr>
      <t xml:space="preserve"> </t>
    </r>
    <r>
      <rPr>
        <sz val="9"/>
        <color indexed="10"/>
        <rFont val="Arial"/>
        <family val="2"/>
      </rPr>
      <t>opakowanie</t>
    </r>
    <r>
      <rPr>
        <sz val="9"/>
        <rFont val="Arial"/>
        <family val="2"/>
      </rPr>
      <t xml:space="preserve">, </t>
    </r>
    <r>
      <rPr>
        <strike/>
        <sz val="9"/>
        <rFont val="Arial"/>
        <family val="2"/>
      </rPr>
      <t xml:space="preserve">ref. 27657, 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</si>
</sst>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0.00;[Red]0.00"/>
    <numFmt numFmtId="166" formatCode="#,##0.00;[Red]#,##0.00"/>
    <numFmt numFmtId="167" formatCode="[$-415]d\ mmmm\ yyyy"/>
    <numFmt numFmtId="168" formatCode="#,##0\ &quot;zł&quot;;[Red]#,##0\ &quot;zł&quot;"/>
    <numFmt numFmtId="169" formatCode="#,##0.00\ &quot;zł&quot;;[Red]#,##0.00\ &quot;zł&quot;"/>
    <numFmt numFmtId="170" formatCode="#,##0.00\ &quot;zł&quot;"/>
    <numFmt numFmtId="171" formatCode="#,##0.00\ _z_ł;[Red]#,##0.00\ _z_ł"/>
    <numFmt numFmtId="172" formatCode="[$-415]dddd\,\ d\ mmmm\ yyyy"/>
  </numFmts>
  <fonts count="51">
    <font>
      <sz val="10"/>
      <name val="Arial"/>
      <family val="2"/>
    </font>
    <font>
      <sz val="11"/>
      <color indexed="8"/>
      <name val="Czcionka tekstu podstawowego"/>
      <family val="2"/>
    </font>
    <font>
      <sz val="9"/>
      <name val="Arial CE"/>
      <family val="2"/>
    </font>
    <font>
      <sz val="9"/>
      <name val="Arial"/>
      <family val="2"/>
    </font>
    <font>
      <b/>
      <sz val="9"/>
      <name val="Arial CE"/>
      <family val="2"/>
    </font>
    <font>
      <b/>
      <sz val="9"/>
      <name val="Arial"/>
      <family val="2"/>
    </font>
    <font>
      <b/>
      <i/>
      <sz val="9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7"/>
      <name val="Arial CE"/>
      <family val="0"/>
    </font>
    <font>
      <b/>
      <sz val="10"/>
      <name val="Arial"/>
      <family val="2"/>
    </font>
    <font>
      <strike/>
      <sz val="9"/>
      <name val="Arial"/>
      <family val="2"/>
    </font>
    <font>
      <b/>
      <sz val="9"/>
      <color indexed="10"/>
      <name val="Arial"/>
      <family val="2"/>
    </font>
    <font>
      <strike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3" fontId="3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 horizontal="center" vertical="center"/>
    </xf>
    <xf numFmtId="0" fontId="5" fillId="33" borderId="0" xfId="0" applyFont="1" applyFill="1" applyAlignment="1">
      <alignment/>
    </xf>
    <xf numFmtId="165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9" fontId="2" fillId="0" borderId="11" xfId="0" applyNumberFormat="1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166" fontId="2" fillId="0" borderId="11" xfId="0" applyNumberFormat="1" applyFont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5" fillId="0" borderId="17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 vertical="center" wrapText="1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4" fillId="0" borderId="12" xfId="0" applyFont="1" applyBorder="1" applyAlignment="1">
      <alignment horizontal="left" vertical="center" wrapText="1"/>
    </xf>
    <xf numFmtId="165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2" fillId="0" borderId="18" xfId="0" applyNumberFormat="1" applyFont="1" applyBorder="1" applyAlignment="1">
      <alignment horizontal="center" vertical="center" wrapText="1"/>
    </xf>
    <xf numFmtId="169" fontId="3" fillId="0" borderId="0" xfId="0" applyNumberFormat="1" applyFont="1" applyAlignment="1">
      <alignment/>
    </xf>
    <xf numFmtId="169" fontId="4" fillId="0" borderId="11" xfId="0" applyNumberFormat="1" applyFont="1" applyBorder="1" applyAlignment="1">
      <alignment horizontal="center" vertical="center" wrapText="1"/>
    </xf>
    <xf numFmtId="171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65" fontId="3" fillId="0" borderId="11" xfId="0" applyNumberFormat="1" applyFont="1" applyBorder="1" applyAlignment="1">
      <alignment horizontal="left"/>
    </xf>
    <xf numFmtId="169" fontId="3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170" fontId="2" fillId="0" borderId="12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165" fontId="2" fillId="0" borderId="23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4" fontId="4" fillId="33" borderId="24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166" fontId="2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33" borderId="24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wrapText="1"/>
    </xf>
    <xf numFmtId="0" fontId="3" fillId="0" borderId="18" xfId="0" applyFont="1" applyBorder="1" applyAlignment="1">
      <alignment horizontal="center" vertical="center"/>
    </xf>
    <xf numFmtId="169" fontId="2" fillId="0" borderId="18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wrapText="1"/>
    </xf>
    <xf numFmtId="3" fontId="3" fillId="0" borderId="18" xfId="0" applyNumberFormat="1" applyFont="1" applyBorder="1" applyAlignment="1">
      <alignment horizontal="center" vertical="center"/>
    </xf>
    <xf numFmtId="166" fontId="2" fillId="0" borderId="18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166" fontId="4" fillId="33" borderId="24" xfId="0" applyNumberFormat="1" applyFont="1" applyFill="1" applyBorder="1" applyAlignment="1">
      <alignment horizontal="center" vertical="center" wrapText="1"/>
    </xf>
    <xf numFmtId="171" fontId="2" fillId="0" borderId="18" xfId="0" applyNumberFormat="1" applyFont="1" applyBorder="1" applyAlignment="1">
      <alignment horizontal="center" vertical="center" wrapText="1"/>
    </xf>
    <xf numFmtId="171" fontId="4" fillId="33" borderId="24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169" fontId="4" fillId="0" borderId="18" xfId="0" applyNumberFormat="1" applyFont="1" applyBorder="1" applyAlignment="1">
      <alignment horizontal="center" vertical="center" wrapText="1"/>
    </xf>
    <xf numFmtId="169" fontId="5" fillId="33" borderId="24" xfId="0" applyNumberFormat="1" applyFont="1" applyFill="1" applyBorder="1" applyAlignment="1">
      <alignment/>
    </xf>
    <xf numFmtId="0" fontId="3" fillId="0" borderId="25" xfId="0" applyFont="1" applyBorder="1" applyAlignment="1">
      <alignment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169" fontId="3" fillId="0" borderId="18" xfId="0" applyNumberFormat="1" applyFont="1" applyBorder="1" applyAlignment="1">
      <alignment horizontal="center"/>
    </xf>
    <xf numFmtId="169" fontId="5" fillId="33" borderId="24" xfId="0" applyNumberFormat="1" applyFont="1" applyFill="1" applyBorder="1" applyAlignment="1">
      <alignment horizontal="center"/>
    </xf>
    <xf numFmtId="0" fontId="3" fillId="0" borderId="26" xfId="0" applyFont="1" applyBorder="1" applyAlignment="1">
      <alignment wrapText="1"/>
    </xf>
    <xf numFmtId="0" fontId="3" fillId="0" borderId="18" xfId="0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/>
    </xf>
    <xf numFmtId="4" fontId="5" fillId="33" borderId="24" xfId="0" applyNumberFormat="1" applyFont="1" applyFill="1" applyBorder="1" applyAlignment="1">
      <alignment/>
    </xf>
    <xf numFmtId="170" fontId="5" fillId="33" borderId="17" xfId="0" applyNumberFormat="1" applyFont="1" applyFill="1" applyBorder="1" applyAlignment="1">
      <alignment/>
    </xf>
    <xf numFmtId="4" fontId="5" fillId="33" borderId="17" xfId="0" applyNumberFormat="1" applyFont="1" applyFill="1" applyBorder="1" applyAlignment="1">
      <alignment/>
    </xf>
    <xf numFmtId="0" fontId="3" fillId="0" borderId="27" xfId="0" applyFont="1" applyBorder="1" applyAlignment="1">
      <alignment wrapText="1"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11" xfId="0" applyBorder="1" applyAlignment="1">
      <alignment vertical="center"/>
    </xf>
    <xf numFmtId="0" fontId="3" fillId="0" borderId="17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18" xfId="0" applyFont="1" applyBorder="1" applyAlignment="1">
      <alignment vertical="center" wrapText="1"/>
    </xf>
    <xf numFmtId="0" fontId="3" fillId="33" borderId="0" xfId="0" applyFont="1" applyFill="1" applyAlignment="1">
      <alignment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center" wrapText="1"/>
    </xf>
    <xf numFmtId="3" fontId="11" fillId="0" borderId="11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1" fillId="0" borderId="17" xfId="0" applyFont="1" applyBorder="1" applyAlignment="1">
      <alignment vertical="center" wrapText="1"/>
    </xf>
    <xf numFmtId="0" fontId="3" fillId="0" borderId="25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9" fillId="0" borderId="18" xfId="0" applyFont="1" applyBorder="1" applyAlignment="1">
      <alignment vertical="center" wrapText="1"/>
    </xf>
    <xf numFmtId="3" fontId="49" fillId="0" borderId="18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4" fillId="0" borderId="28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right" vertical="center" wrapText="1"/>
    </xf>
    <xf numFmtId="0" fontId="4" fillId="0" borderId="30" xfId="0" applyFont="1" applyBorder="1" applyAlignment="1">
      <alignment horizontal="right" vertical="center" wrapText="1"/>
    </xf>
    <xf numFmtId="0" fontId="5" fillId="0" borderId="28" xfId="0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0" xfId="0" applyFont="1" applyAlignment="1">
      <alignment horizontal="left" vertical="top" wrapText="1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3" fillId="0" borderId="2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34" borderId="28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49" fillId="0" borderId="37" xfId="0" applyFont="1" applyBorder="1" applyAlignment="1">
      <alignment horizontal="left" vertical="top" wrapText="1"/>
    </xf>
    <xf numFmtId="0" fontId="49" fillId="0" borderId="38" xfId="0" applyFont="1" applyBorder="1" applyAlignment="1">
      <alignment horizontal="left" vertical="top" wrapText="1"/>
    </xf>
    <xf numFmtId="0" fontId="49" fillId="0" borderId="35" xfId="0" applyFont="1" applyBorder="1" applyAlignment="1">
      <alignment horizontal="left" vertical="top" wrapText="1"/>
    </xf>
    <xf numFmtId="0" fontId="49" fillId="0" borderId="36" xfId="0" applyFont="1" applyBorder="1" applyAlignment="1">
      <alignment horizontal="left" vertical="top" wrapText="1"/>
    </xf>
    <xf numFmtId="0" fontId="50" fillId="0" borderId="28" xfId="0" applyFont="1" applyBorder="1" applyAlignment="1">
      <alignment horizontal="left"/>
    </xf>
    <xf numFmtId="0" fontId="50" fillId="0" borderId="3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H36"/>
  <sheetViews>
    <sheetView zoomScaleSheetLayoutView="100" zoomScalePageLayoutView="0" workbookViewId="0" topLeftCell="A19">
      <selection activeCell="E33" sqref="E33"/>
    </sheetView>
  </sheetViews>
  <sheetFormatPr defaultColWidth="11.7109375" defaultRowHeight="12.75"/>
  <cols>
    <col min="1" max="1" width="5.421875" style="9" customWidth="1"/>
    <col min="2" max="2" width="64.421875" style="9" customWidth="1"/>
    <col min="3" max="3" width="11.7109375" style="9" customWidth="1"/>
    <col min="4" max="4" width="13.421875" style="9" customWidth="1"/>
    <col min="5" max="5" width="14.00390625" style="9" bestFit="1" customWidth="1"/>
    <col min="6" max="6" width="18.28125" style="9" customWidth="1"/>
    <col min="7" max="7" width="11.7109375" style="9" customWidth="1"/>
    <col min="8" max="8" width="17.00390625" style="0" bestFit="1" customWidth="1"/>
    <col min="9" max="9" width="17.00390625" style="0" customWidth="1"/>
    <col min="10" max="10" width="19.57421875" style="0" customWidth="1"/>
  </cols>
  <sheetData>
    <row r="1" spans="2:7" ht="15" customHeight="1">
      <c r="B1" s="133" t="s">
        <v>51</v>
      </c>
      <c r="C1" s="133"/>
      <c r="D1" s="133"/>
      <c r="E1" s="133"/>
      <c r="F1" s="133"/>
      <c r="G1" s="133"/>
    </row>
    <row r="2" ht="13.5" thickBot="1"/>
    <row r="3" ht="13.5" thickBot="1">
      <c r="F3" s="62" t="s">
        <v>131</v>
      </c>
    </row>
    <row r="4" spans="2:6" ht="13.5" thickBot="1">
      <c r="B4" s="64"/>
      <c r="C4" s="134" t="s">
        <v>129</v>
      </c>
      <c r="D4" s="135"/>
      <c r="E4" s="136"/>
      <c r="F4" s="63" t="s">
        <v>130</v>
      </c>
    </row>
    <row r="5" ht="12.75">
      <c r="B5" s="9" t="s">
        <v>133</v>
      </c>
    </row>
    <row r="6" ht="12.75">
      <c r="B6" s="9" t="s">
        <v>132</v>
      </c>
    </row>
    <row r="7" ht="15.75" customHeight="1">
      <c r="B7" s="20" t="s">
        <v>14</v>
      </c>
    </row>
    <row r="8" spans="1:7" ht="35.25" customHeight="1">
      <c r="A8" s="11" t="s">
        <v>1</v>
      </c>
      <c r="B8" s="11" t="s">
        <v>2</v>
      </c>
      <c r="C8" s="11" t="s">
        <v>3</v>
      </c>
      <c r="D8" s="11" t="s">
        <v>48</v>
      </c>
      <c r="E8" s="11" t="s">
        <v>4</v>
      </c>
      <c r="F8" s="11" t="s">
        <v>5</v>
      </c>
      <c r="G8" s="11" t="s">
        <v>6</v>
      </c>
    </row>
    <row r="9" spans="1:7" ht="15.75" customHeight="1">
      <c r="A9" s="1" t="s">
        <v>7</v>
      </c>
      <c r="B9" s="1" t="s">
        <v>7</v>
      </c>
      <c r="C9" s="1" t="s">
        <v>54</v>
      </c>
      <c r="D9" s="1" t="s">
        <v>8</v>
      </c>
      <c r="E9" s="1" t="s">
        <v>8</v>
      </c>
      <c r="F9" s="1" t="s">
        <v>7</v>
      </c>
      <c r="G9" s="1" t="s">
        <v>7</v>
      </c>
    </row>
    <row r="10" spans="1:7" ht="35.25" customHeight="1">
      <c r="A10" s="1">
        <v>1</v>
      </c>
      <c r="B10" s="22" t="s">
        <v>62</v>
      </c>
      <c r="C10" s="1">
        <v>24000</v>
      </c>
      <c r="D10" s="21"/>
      <c r="E10" s="3"/>
      <c r="F10" s="1"/>
      <c r="G10" s="1"/>
    </row>
    <row r="11" spans="1:7" ht="35.25" customHeight="1">
      <c r="A11" s="1">
        <v>2</v>
      </c>
      <c r="B11" s="22" t="s">
        <v>64</v>
      </c>
      <c r="C11" s="1">
        <v>30000</v>
      </c>
      <c r="D11" s="21"/>
      <c r="E11" s="3"/>
      <c r="F11" s="1"/>
      <c r="G11" s="1"/>
    </row>
    <row r="12" spans="1:7" ht="35.25" customHeight="1">
      <c r="A12" s="1">
        <v>3</v>
      </c>
      <c r="B12" s="22" t="s">
        <v>65</v>
      </c>
      <c r="C12" s="1">
        <v>9000</v>
      </c>
      <c r="D12" s="21"/>
      <c r="E12" s="3"/>
      <c r="F12" s="1"/>
      <c r="G12" s="1"/>
    </row>
    <row r="13" spans="1:7" ht="35.25" customHeight="1">
      <c r="A13" s="1">
        <v>4</v>
      </c>
      <c r="B13" s="22" t="s">
        <v>66</v>
      </c>
      <c r="C13" s="1">
        <v>9000</v>
      </c>
      <c r="D13" s="21"/>
      <c r="E13" s="3"/>
      <c r="F13" s="1"/>
      <c r="G13" s="1"/>
    </row>
    <row r="14" spans="1:7" ht="35.25" customHeight="1">
      <c r="A14" s="1">
        <v>5</v>
      </c>
      <c r="B14" s="22" t="s">
        <v>67</v>
      </c>
      <c r="C14" s="1">
        <v>6000</v>
      </c>
      <c r="D14" s="21"/>
      <c r="E14" s="3"/>
      <c r="F14" s="1"/>
      <c r="G14" s="1"/>
    </row>
    <row r="15" spans="1:7" ht="35.25" customHeight="1">
      <c r="A15" s="1">
        <v>6</v>
      </c>
      <c r="B15" s="22" t="s">
        <v>68</v>
      </c>
      <c r="C15" s="1">
        <v>6000</v>
      </c>
      <c r="D15" s="21"/>
      <c r="E15" s="3"/>
      <c r="F15" s="1"/>
      <c r="G15" s="1"/>
    </row>
    <row r="16" spans="1:7" ht="35.25" customHeight="1">
      <c r="A16" s="1">
        <v>7</v>
      </c>
      <c r="B16" s="22" t="s">
        <v>69</v>
      </c>
      <c r="C16" s="1">
        <v>100</v>
      </c>
      <c r="D16" s="21"/>
      <c r="E16" s="3"/>
      <c r="F16" s="1"/>
      <c r="G16" s="1"/>
    </row>
    <row r="17" spans="1:7" ht="35.25" customHeight="1">
      <c r="A17" s="1">
        <v>8</v>
      </c>
      <c r="B17" s="22" t="s">
        <v>70</v>
      </c>
      <c r="C17" s="1">
        <v>100</v>
      </c>
      <c r="D17" s="21"/>
      <c r="E17" s="3"/>
      <c r="F17" s="1"/>
      <c r="G17" s="1"/>
    </row>
    <row r="18" spans="1:7" ht="35.25" customHeight="1">
      <c r="A18" s="7">
        <v>9</v>
      </c>
      <c r="B18" s="40" t="s">
        <v>71</v>
      </c>
      <c r="C18" s="7">
        <v>2000</v>
      </c>
      <c r="D18" s="41"/>
      <c r="E18" s="3"/>
      <c r="F18" s="7"/>
      <c r="G18" s="7"/>
    </row>
    <row r="19" spans="1:7" ht="27.75" customHeight="1" thickBot="1">
      <c r="A19" s="4">
        <v>10</v>
      </c>
      <c r="B19" s="65" t="s">
        <v>72</v>
      </c>
      <c r="C19" s="66">
        <v>100</v>
      </c>
      <c r="D19" s="47"/>
      <c r="E19" s="43"/>
      <c r="F19" s="4"/>
      <c r="G19" s="4"/>
    </row>
    <row r="20" spans="1:7" ht="27.75" customHeight="1" thickBot="1">
      <c r="A20" s="44"/>
      <c r="B20" s="137" t="s">
        <v>135</v>
      </c>
      <c r="C20" s="138"/>
      <c r="D20" s="139"/>
      <c r="E20" s="73">
        <f>SUM(E10:E19)</f>
        <v>0</v>
      </c>
      <c r="F20" s="44"/>
      <c r="G20" s="44"/>
    </row>
    <row r="21" spans="1:8" ht="16.5" customHeight="1">
      <c r="A21" s="44"/>
      <c r="B21" s="45" t="s">
        <v>137</v>
      </c>
      <c r="C21" s="44"/>
      <c r="D21" s="46"/>
      <c r="E21" s="59"/>
      <c r="F21" s="44"/>
      <c r="G21" s="44"/>
      <c r="H21" s="10" t="s">
        <v>9</v>
      </c>
    </row>
    <row r="22" spans="1:7" ht="24" customHeight="1">
      <c r="A22" s="44"/>
      <c r="B22" s="10"/>
      <c r="C22" s="44"/>
      <c r="D22" s="46"/>
      <c r="E22" s="59"/>
      <c r="F22" s="44"/>
      <c r="G22" s="44"/>
    </row>
    <row r="23" spans="1:7" ht="18" customHeight="1">
      <c r="A23" s="4"/>
      <c r="B23" s="145" t="s">
        <v>136</v>
      </c>
      <c r="C23" s="146"/>
      <c r="D23" s="146"/>
      <c r="E23" s="147"/>
      <c r="F23" s="44"/>
      <c r="G23" s="44"/>
    </row>
    <row r="24" spans="1:5" ht="18" customHeight="1">
      <c r="A24" s="12">
        <v>1</v>
      </c>
      <c r="B24" s="144" t="s">
        <v>31</v>
      </c>
      <c r="C24" s="144"/>
      <c r="D24" s="144"/>
      <c r="E24" s="144"/>
    </row>
    <row r="25" spans="1:8" s="39" customFormat="1" ht="27" customHeight="1">
      <c r="A25" s="12">
        <v>2</v>
      </c>
      <c r="B25" s="143" t="s">
        <v>126</v>
      </c>
      <c r="C25" s="143"/>
      <c r="D25" s="143"/>
      <c r="E25" s="143"/>
      <c r="G25" s="9"/>
      <c r="H25"/>
    </row>
    <row r="26" spans="1:8" s="39" customFormat="1" ht="27.75" customHeight="1">
      <c r="A26" s="9"/>
      <c r="B26" s="57"/>
      <c r="C26" s="57"/>
      <c r="D26" s="57"/>
      <c r="E26" s="57"/>
      <c r="F26" s="10"/>
      <c r="G26" s="9"/>
      <c r="H26"/>
    </row>
    <row r="27" spans="2:6" ht="27.75" customHeight="1">
      <c r="B27" s="20" t="s">
        <v>128</v>
      </c>
      <c r="F27" s="10"/>
    </row>
    <row r="28" spans="1:7" ht="33.75" customHeight="1">
      <c r="A28" s="56" t="s">
        <v>1</v>
      </c>
      <c r="B28" s="56" t="s">
        <v>2</v>
      </c>
      <c r="C28" s="56" t="s">
        <v>3</v>
      </c>
      <c r="D28" s="56" t="s">
        <v>48</v>
      </c>
      <c r="E28" s="56" t="s">
        <v>4</v>
      </c>
      <c r="F28" s="56" t="s">
        <v>5</v>
      </c>
      <c r="G28" s="56" t="s">
        <v>6</v>
      </c>
    </row>
    <row r="29" spans="1:7" ht="36.75" thickBot="1">
      <c r="A29" s="8">
        <v>1</v>
      </c>
      <c r="B29" s="69" t="s">
        <v>63</v>
      </c>
      <c r="C29" s="70">
        <v>60000</v>
      </c>
      <c r="D29" s="71"/>
      <c r="E29" s="72"/>
      <c r="F29" s="8"/>
      <c r="G29" s="8"/>
    </row>
    <row r="30" spans="2:7" ht="13.5" thickBot="1">
      <c r="B30" s="140" t="s">
        <v>135</v>
      </c>
      <c r="C30" s="141"/>
      <c r="D30" s="142"/>
      <c r="E30" s="73">
        <v>0</v>
      </c>
      <c r="F30" s="32"/>
      <c r="G30" s="1"/>
    </row>
    <row r="31" ht="13.5" customHeight="1">
      <c r="B31" s="10" t="s">
        <v>138</v>
      </c>
    </row>
    <row r="32" ht="13.5" customHeight="1"/>
    <row r="33" ht="13.5" customHeight="1">
      <c r="D33" s="10" t="s">
        <v>9</v>
      </c>
    </row>
    <row r="34" spans="2:6" ht="13.5" customHeight="1">
      <c r="B34" s="58"/>
      <c r="C34" s="58"/>
      <c r="D34" s="58"/>
      <c r="E34" s="58"/>
      <c r="F34" s="10"/>
    </row>
    <row r="35" ht="13.5" customHeight="1">
      <c r="F35" s="10"/>
    </row>
    <row r="36" ht="13.5" customHeight="1">
      <c r="F36" s="10"/>
    </row>
  </sheetData>
  <sheetProtection selectLockedCells="1" selectUnlockedCells="1"/>
  <mergeCells count="7">
    <mergeCell ref="B1:G1"/>
    <mergeCell ref="C4:E4"/>
    <mergeCell ref="B20:D20"/>
    <mergeCell ref="B30:D30"/>
    <mergeCell ref="B25:E25"/>
    <mergeCell ref="B24:E24"/>
    <mergeCell ref="B23:E23"/>
  </mergeCells>
  <printOptions horizontalCentered="1" verticalCentered="1"/>
  <pageMargins left="0" right="0" top="0" bottom="0" header="0.6692913385826772" footer="0.35433070866141736"/>
  <pageSetup firstPageNumber="1" useFirstPageNumber="1" orientation="landscape" paperSize="9" scale="65" r:id="rId1"/>
  <headerFooter alignWithMargins="0"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4:L22"/>
  <sheetViews>
    <sheetView zoomScalePageLayoutView="0" workbookViewId="0" topLeftCell="A7">
      <selection activeCell="C18" sqref="C18"/>
    </sheetView>
  </sheetViews>
  <sheetFormatPr defaultColWidth="9.140625" defaultRowHeight="12.75"/>
  <cols>
    <col min="1" max="1" width="3.8515625" style="0" customWidth="1"/>
    <col min="2" max="2" width="44.421875" style="0" customWidth="1"/>
    <col min="4" max="4" width="12.421875" style="0" customWidth="1"/>
    <col min="5" max="5" width="11.57421875" style="0" customWidth="1"/>
    <col min="6" max="6" width="19.8515625" style="0" customWidth="1"/>
    <col min="7" max="7" width="29.00390625" style="0" customWidth="1"/>
  </cols>
  <sheetData>
    <row r="3" ht="13.5" thickBot="1"/>
    <row r="4" spans="1:7" ht="13.5" thickBot="1">
      <c r="A4" s="9"/>
      <c r="B4" s="9"/>
      <c r="C4" s="9"/>
      <c r="D4" s="9"/>
      <c r="E4" s="9"/>
      <c r="F4" s="149" t="s">
        <v>131</v>
      </c>
      <c r="G4" s="150"/>
    </row>
    <row r="5" spans="1:7" ht="13.5" thickBot="1">
      <c r="A5" s="9"/>
      <c r="B5" s="64"/>
      <c r="C5" s="134" t="s">
        <v>129</v>
      </c>
      <c r="D5" s="135"/>
      <c r="E5" s="136"/>
      <c r="F5" s="151" t="s">
        <v>130</v>
      </c>
      <c r="G5" s="152"/>
    </row>
    <row r="6" spans="1:7" ht="12.75">
      <c r="A6" s="9"/>
      <c r="B6" s="9" t="s">
        <v>133</v>
      </c>
      <c r="C6" s="9"/>
      <c r="D6" s="9"/>
      <c r="E6" s="9"/>
      <c r="F6" s="9"/>
      <c r="G6" s="9"/>
    </row>
    <row r="7" spans="1:7" ht="12.75">
      <c r="A7" s="9"/>
      <c r="B7" s="9" t="s">
        <v>132</v>
      </c>
      <c r="C7" s="9"/>
      <c r="D7" s="9"/>
      <c r="E7" s="9"/>
      <c r="F7" s="9"/>
      <c r="G7" s="9"/>
    </row>
    <row r="8" spans="2:7" ht="12.75">
      <c r="B8" s="20" t="s">
        <v>28</v>
      </c>
      <c r="C8" s="9"/>
      <c r="D8" s="9"/>
      <c r="E8" s="9"/>
      <c r="F8" s="9"/>
      <c r="G8" s="9"/>
    </row>
    <row r="9" spans="1:7" ht="36">
      <c r="A9" s="29"/>
      <c r="B9" s="27" t="s">
        <v>2</v>
      </c>
      <c r="C9" s="11" t="s">
        <v>3</v>
      </c>
      <c r="D9" s="11" t="s">
        <v>48</v>
      </c>
      <c r="E9" s="11" t="s">
        <v>4</v>
      </c>
      <c r="F9" s="11" t="s">
        <v>5</v>
      </c>
      <c r="G9" s="11" t="s">
        <v>6</v>
      </c>
    </row>
    <row r="10" spans="1:7" ht="12.75">
      <c r="A10" s="29"/>
      <c r="B10" s="28" t="s">
        <v>7</v>
      </c>
      <c r="C10" s="7" t="s">
        <v>25</v>
      </c>
      <c r="D10" s="7" t="s">
        <v>8</v>
      </c>
      <c r="E10" s="7" t="s">
        <v>8</v>
      </c>
      <c r="F10" s="7" t="s">
        <v>7</v>
      </c>
      <c r="G10" s="7" t="s">
        <v>7</v>
      </c>
    </row>
    <row r="11" spans="1:7" ht="48">
      <c r="A11" s="29">
        <v>1</v>
      </c>
      <c r="B11" s="35" t="s">
        <v>93</v>
      </c>
      <c r="C11" s="13">
        <v>200</v>
      </c>
      <c r="D11" s="24"/>
      <c r="E11" s="6"/>
      <c r="F11" s="4"/>
      <c r="G11" s="4"/>
    </row>
    <row r="12" spans="1:7" ht="36">
      <c r="A12" s="29">
        <v>2</v>
      </c>
      <c r="B12" s="36" t="s">
        <v>94</v>
      </c>
      <c r="C12" s="14">
        <v>100</v>
      </c>
      <c r="D12" s="24"/>
      <c r="E12" s="6"/>
      <c r="F12" s="4"/>
      <c r="G12" s="4"/>
    </row>
    <row r="13" spans="1:7" ht="24.75" thickBot="1">
      <c r="A13" s="29">
        <v>3</v>
      </c>
      <c r="B13" s="94" t="s">
        <v>95</v>
      </c>
      <c r="C13" s="95">
        <v>1500</v>
      </c>
      <c r="D13" s="47"/>
      <c r="E13" s="74"/>
      <c r="F13" s="12"/>
      <c r="G13" s="12"/>
    </row>
    <row r="14" spans="2:7" ht="13.5" thickBot="1">
      <c r="B14" s="140" t="s">
        <v>135</v>
      </c>
      <c r="C14" s="141"/>
      <c r="D14" s="142"/>
      <c r="E14" s="79">
        <f>SUM(E11:E13)</f>
        <v>0</v>
      </c>
      <c r="F14" s="83"/>
      <c r="G14" s="8"/>
    </row>
    <row r="15" spans="2:12" ht="12.75">
      <c r="B15" s="106" t="s">
        <v>143</v>
      </c>
      <c r="C15" s="57"/>
      <c r="D15" s="57"/>
      <c r="E15" s="57"/>
      <c r="F15" s="57"/>
      <c r="G15" s="57"/>
      <c r="H15" s="61"/>
      <c r="I15" s="61"/>
      <c r="J15" s="61"/>
      <c r="K15" s="61"/>
      <c r="L15" s="61"/>
    </row>
    <row r="16" spans="2:12" ht="24.75" customHeight="1">
      <c r="B16" s="153" t="s">
        <v>144</v>
      </c>
      <c r="C16" s="153"/>
      <c r="D16" s="153"/>
      <c r="E16" s="153"/>
      <c r="F16" s="153"/>
      <c r="G16" s="153"/>
      <c r="H16" s="61"/>
      <c r="I16" s="61"/>
      <c r="J16" s="61"/>
      <c r="K16" s="61"/>
      <c r="L16" s="61"/>
    </row>
    <row r="17" spans="2:12" ht="12.75">
      <c r="B17" s="57"/>
      <c r="C17" s="57"/>
      <c r="D17" s="57"/>
      <c r="E17" s="57"/>
      <c r="F17" s="60"/>
      <c r="G17" s="57"/>
      <c r="H17" s="61"/>
      <c r="I17" s="61"/>
      <c r="J17" s="61"/>
      <c r="K17" s="61"/>
      <c r="L17" s="61"/>
    </row>
    <row r="18" spans="2:12" ht="12.75">
      <c r="B18" s="57"/>
      <c r="C18" s="57"/>
      <c r="D18" s="57"/>
      <c r="E18" s="57"/>
      <c r="F18" s="60" t="s">
        <v>9</v>
      </c>
      <c r="G18" s="57"/>
      <c r="H18" s="61"/>
      <c r="I18" s="61"/>
      <c r="J18" s="61"/>
      <c r="K18" s="61"/>
      <c r="L18" s="61"/>
    </row>
    <row r="19" spans="2:7" ht="12.75">
      <c r="B19" s="9"/>
      <c r="C19" s="9"/>
      <c r="D19" s="9"/>
      <c r="E19" s="9"/>
      <c r="F19" s="10"/>
      <c r="G19" s="9"/>
    </row>
    <row r="20" spans="2:7" ht="12.75">
      <c r="B20" s="9"/>
      <c r="C20" s="9"/>
      <c r="D20" s="9"/>
      <c r="E20" s="9"/>
      <c r="F20" s="10"/>
      <c r="G20" s="9"/>
    </row>
    <row r="21" spans="2:7" ht="12.75">
      <c r="B21" s="9"/>
      <c r="C21" s="9"/>
      <c r="D21" s="9"/>
      <c r="E21" s="9"/>
      <c r="F21" s="10"/>
      <c r="G21" s="9"/>
    </row>
    <row r="22" spans="2:7" ht="12.75">
      <c r="B22" s="9"/>
      <c r="C22" s="9"/>
      <c r="D22" s="9"/>
      <c r="E22" s="9"/>
      <c r="F22" s="10"/>
      <c r="G22" s="9"/>
    </row>
  </sheetData>
  <sheetProtection/>
  <mergeCells count="5">
    <mergeCell ref="B16:G16"/>
    <mergeCell ref="F4:G4"/>
    <mergeCell ref="C5:E5"/>
    <mergeCell ref="F5:G5"/>
    <mergeCell ref="B14:D14"/>
  </mergeCells>
  <printOptions/>
  <pageMargins left="0.75" right="0.75" top="1" bottom="1" header="0.5" footer="0.5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5:G31"/>
  <sheetViews>
    <sheetView zoomScalePageLayoutView="0" workbookViewId="0" topLeftCell="A19">
      <selection activeCell="G27" sqref="G27"/>
    </sheetView>
  </sheetViews>
  <sheetFormatPr defaultColWidth="9.140625" defaultRowHeight="12.75"/>
  <cols>
    <col min="1" max="1" width="4.7109375" style="0" customWidth="1"/>
    <col min="2" max="2" width="44.421875" style="0" customWidth="1"/>
    <col min="3" max="3" width="9.28125" style="0" customWidth="1"/>
    <col min="4" max="4" width="13.00390625" style="0" customWidth="1"/>
    <col min="5" max="5" width="14.00390625" style="0" customWidth="1"/>
    <col min="6" max="6" width="20.8515625" style="0" customWidth="1"/>
    <col min="7" max="7" width="28.140625" style="0" customWidth="1"/>
  </cols>
  <sheetData>
    <row r="4" ht="13.5" thickBot="1"/>
    <row r="5" spans="1:7" ht="13.5" thickBot="1">
      <c r="A5" s="9"/>
      <c r="B5" s="9"/>
      <c r="C5" s="9"/>
      <c r="D5" s="9"/>
      <c r="E5" s="9"/>
      <c r="F5" s="149" t="s">
        <v>131</v>
      </c>
      <c r="G5" s="150"/>
    </row>
    <row r="6" spans="1:7" ht="13.5" thickBot="1">
      <c r="A6" s="9"/>
      <c r="B6" s="64"/>
      <c r="C6" s="134" t="s">
        <v>129</v>
      </c>
      <c r="D6" s="135"/>
      <c r="E6" s="136"/>
      <c r="F6" s="151" t="s">
        <v>130</v>
      </c>
      <c r="G6" s="152"/>
    </row>
    <row r="7" spans="1:7" ht="12.75">
      <c r="A7" s="9"/>
      <c r="B7" s="9" t="s">
        <v>133</v>
      </c>
      <c r="C7" s="9"/>
      <c r="D7" s="9"/>
      <c r="E7" s="9"/>
      <c r="F7" s="9"/>
      <c r="G7" s="9"/>
    </row>
    <row r="8" spans="1:7" ht="12.75">
      <c r="A8" s="9"/>
      <c r="B8" s="9" t="s">
        <v>132</v>
      </c>
      <c r="C8" s="9"/>
      <c r="D8" s="9"/>
      <c r="E8" s="9"/>
      <c r="F8" s="9"/>
      <c r="G8" s="9"/>
    </row>
    <row r="10" spans="2:7" ht="12.75">
      <c r="B10" s="10"/>
      <c r="C10" s="9"/>
      <c r="D10" s="9"/>
      <c r="E10" s="9"/>
      <c r="F10" s="9"/>
      <c r="G10" s="9"/>
    </row>
    <row r="11" spans="2:7" ht="12.75">
      <c r="B11" s="20" t="s">
        <v>33</v>
      </c>
      <c r="C11" s="9"/>
      <c r="D11" s="9"/>
      <c r="E11" s="9"/>
      <c r="F11" s="9"/>
      <c r="G11" s="9"/>
    </row>
    <row r="12" spans="1:7" ht="36">
      <c r="A12" s="29"/>
      <c r="B12" s="27" t="s">
        <v>2</v>
      </c>
      <c r="C12" s="11" t="s">
        <v>3</v>
      </c>
      <c r="D12" s="11" t="s">
        <v>49</v>
      </c>
      <c r="E12" s="11" t="s">
        <v>4</v>
      </c>
      <c r="F12" s="11" t="s">
        <v>5</v>
      </c>
      <c r="G12" s="11" t="s">
        <v>6</v>
      </c>
    </row>
    <row r="13" spans="1:7" ht="12.75">
      <c r="A13" s="29"/>
      <c r="B13" s="28" t="s">
        <v>7</v>
      </c>
      <c r="C13" s="7" t="s">
        <v>56</v>
      </c>
      <c r="D13" s="7" t="s">
        <v>8</v>
      </c>
      <c r="E13" s="7" t="s">
        <v>8</v>
      </c>
      <c r="F13" s="7" t="s">
        <v>7</v>
      </c>
      <c r="G13" s="7" t="s">
        <v>7</v>
      </c>
    </row>
    <row r="14" spans="1:7" ht="72">
      <c r="A14" s="29">
        <v>1</v>
      </c>
      <c r="B14" s="36" t="s">
        <v>96</v>
      </c>
      <c r="C14" s="51">
        <v>20</v>
      </c>
      <c r="D14" s="52"/>
      <c r="E14" s="53"/>
      <c r="F14" s="54"/>
      <c r="G14" s="54"/>
    </row>
    <row r="15" spans="2:7" ht="12.75">
      <c r="B15" s="9"/>
      <c r="C15" s="10" t="s">
        <v>135</v>
      </c>
      <c r="D15" s="15"/>
      <c r="E15" s="26">
        <f>SUM(E14)</f>
        <v>0</v>
      </c>
      <c r="F15" s="8"/>
      <c r="G15" s="8"/>
    </row>
    <row r="16" spans="2:7" ht="12.75">
      <c r="B16" s="9"/>
      <c r="C16" s="9"/>
      <c r="D16" s="9"/>
      <c r="E16" s="9"/>
      <c r="F16" s="9"/>
      <c r="G16" s="9"/>
    </row>
    <row r="17" spans="2:7" ht="12.75">
      <c r="B17" s="10" t="s">
        <v>26</v>
      </c>
      <c r="C17" s="9"/>
      <c r="D17" s="9"/>
      <c r="E17" s="9"/>
      <c r="F17" s="9"/>
      <c r="G17" s="9"/>
    </row>
    <row r="18" spans="2:7" ht="12.75">
      <c r="B18" s="9"/>
      <c r="C18" s="9"/>
      <c r="D18" s="9"/>
      <c r="E18" s="9"/>
      <c r="F18" s="10"/>
      <c r="G18" s="9"/>
    </row>
    <row r="19" spans="2:7" ht="12.75">
      <c r="B19" s="9"/>
      <c r="C19" s="9"/>
      <c r="D19" s="9"/>
      <c r="E19" s="9"/>
      <c r="F19" s="10"/>
      <c r="G19" s="9"/>
    </row>
    <row r="20" spans="2:7" ht="12.75">
      <c r="B20" s="9"/>
      <c r="C20" s="9"/>
      <c r="D20" s="9"/>
      <c r="E20" s="9"/>
      <c r="F20" s="10" t="s">
        <v>9</v>
      </c>
      <c r="G20" s="9"/>
    </row>
    <row r="22" ht="12.75">
      <c r="B22" s="30"/>
    </row>
    <row r="23" spans="2:7" ht="12.75">
      <c r="B23" s="20" t="s">
        <v>119</v>
      </c>
      <c r="C23" s="9"/>
      <c r="D23" s="9"/>
      <c r="E23" s="9"/>
      <c r="F23" s="9"/>
      <c r="G23" s="9"/>
    </row>
    <row r="24" spans="1:7" ht="36">
      <c r="A24" s="29"/>
      <c r="B24" s="27" t="s">
        <v>2</v>
      </c>
      <c r="C24" s="11" t="s">
        <v>3</v>
      </c>
      <c r="D24" s="11" t="s">
        <v>49</v>
      </c>
      <c r="E24" s="11" t="s">
        <v>4</v>
      </c>
      <c r="F24" s="11" t="s">
        <v>5</v>
      </c>
      <c r="G24" s="11" t="s">
        <v>6</v>
      </c>
    </row>
    <row r="25" spans="1:7" ht="48">
      <c r="A25" s="29">
        <v>1</v>
      </c>
      <c r="B25" s="36" t="s">
        <v>120</v>
      </c>
      <c r="C25" s="7">
        <v>2000</v>
      </c>
      <c r="D25" s="55"/>
      <c r="E25" s="41"/>
      <c r="F25" s="7" t="s">
        <v>7</v>
      </c>
      <c r="G25" s="7" t="s">
        <v>7</v>
      </c>
    </row>
    <row r="26" spans="1:7" ht="48.75" thickBot="1">
      <c r="A26" s="29">
        <v>2</v>
      </c>
      <c r="B26" s="94" t="s">
        <v>121</v>
      </c>
      <c r="C26" s="95">
        <v>100</v>
      </c>
      <c r="D26" s="55"/>
      <c r="E26" s="41"/>
      <c r="F26" s="12"/>
      <c r="G26" s="12"/>
    </row>
    <row r="27" spans="2:7" ht="13.5" thickBot="1">
      <c r="B27" s="140" t="s">
        <v>135</v>
      </c>
      <c r="C27" s="141"/>
      <c r="D27" s="142"/>
      <c r="E27" s="79">
        <f>SUM(E25:E26)</f>
        <v>0</v>
      </c>
      <c r="F27" s="83"/>
      <c r="G27" s="8"/>
    </row>
    <row r="28" spans="2:7" s="107" customFormat="1" ht="12.75">
      <c r="B28" s="10" t="s">
        <v>142</v>
      </c>
      <c r="C28" s="10"/>
      <c r="D28" s="10"/>
      <c r="E28" s="10"/>
      <c r="F28" s="10"/>
      <c r="G28" s="10"/>
    </row>
    <row r="29" spans="2:7" ht="12.75">
      <c r="B29" s="9"/>
      <c r="C29" s="9"/>
      <c r="D29" s="9"/>
      <c r="E29" s="9"/>
      <c r="F29" s="10"/>
      <c r="G29" s="9"/>
    </row>
    <row r="30" spans="2:7" ht="12.75">
      <c r="B30" s="9"/>
      <c r="C30" s="9"/>
      <c r="D30" s="9"/>
      <c r="E30" s="9"/>
      <c r="F30" s="10"/>
      <c r="G30" s="9"/>
    </row>
    <row r="31" spans="2:7" ht="12.75">
      <c r="B31" s="9"/>
      <c r="C31" s="9"/>
      <c r="D31" s="9"/>
      <c r="E31" s="9"/>
      <c r="F31" s="10" t="s">
        <v>9</v>
      </c>
      <c r="G31" s="9"/>
    </row>
  </sheetData>
  <sheetProtection/>
  <mergeCells count="4">
    <mergeCell ref="F5:G5"/>
    <mergeCell ref="C6:E6"/>
    <mergeCell ref="F6:G6"/>
    <mergeCell ref="B27:D27"/>
  </mergeCells>
  <printOptions/>
  <pageMargins left="0.75" right="0.75" top="1" bottom="1" header="0.5" footer="0.5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4:G2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6.7109375" style="0" customWidth="1"/>
    <col min="2" max="2" width="44.421875" style="0" customWidth="1"/>
    <col min="4" max="4" width="14.140625" style="0" customWidth="1"/>
    <col min="5" max="5" width="11.8515625" style="0" customWidth="1"/>
    <col min="6" max="6" width="20.00390625" style="0" customWidth="1"/>
    <col min="7" max="7" width="19.140625" style="0" customWidth="1"/>
  </cols>
  <sheetData>
    <row r="3" ht="13.5" thickBot="1"/>
    <row r="4" spans="1:7" ht="13.5" thickBot="1">
      <c r="A4" s="9"/>
      <c r="B4" s="9"/>
      <c r="C4" s="9"/>
      <c r="D4" s="9"/>
      <c r="E4" s="9"/>
      <c r="F4" s="149" t="s">
        <v>131</v>
      </c>
      <c r="G4" s="150"/>
    </row>
    <row r="5" spans="1:7" ht="13.5" thickBot="1">
      <c r="A5" s="9"/>
      <c r="B5" s="64"/>
      <c r="C5" s="134" t="s">
        <v>129</v>
      </c>
      <c r="D5" s="135"/>
      <c r="E5" s="136"/>
      <c r="F5" s="151" t="s">
        <v>130</v>
      </c>
      <c r="G5" s="152"/>
    </row>
    <row r="6" spans="1:7" ht="12.75">
      <c r="A6" s="9"/>
      <c r="B6" s="9" t="s">
        <v>133</v>
      </c>
      <c r="C6" s="9"/>
      <c r="D6" s="9"/>
      <c r="E6" s="9"/>
      <c r="F6" s="9"/>
      <c r="G6" s="9"/>
    </row>
    <row r="7" spans="1:7" ht="12.75">
      <c r="A7" s="9"/>
      <c r="B7" s="9" t="s">
        <v>132</v>
      </c>
      <c r="C7" s="9"/>
      <c r="D7" s="9"/>
      <c r="E7" s="9"/>
      <c r="F7" s="9"/>
      <c r="G7" s="9"/>
    </row>
    <row r="8" ht="13.5" thickBot="1"/>
    <row r="9" spans="2:7" ht="13.5" thickBot="1">
      <c r="B9" s="160" t="s">
        <v>37</v>
      </c>
      <c r="C9" s="161"/>
      <c r="D9" s="162"/>
      <c r="E9" s="9"/>
      <c r="F9" s="9"/>
      <c r="G9" s="9"/>
    </row>
    <row r="10" spans="1:7" ht="36">
      <c r="A10" s="29"/>
      <c r="B10" s="118" t="s">
        <v>2</v>
      </c>
      <c r="C10" s="119" t="s">
        <v>3</v>
      </c>
      <c r="D10" s="119" t="s">
        <v>48</v>
      </c>
      <c r="E10" s="11" t="s">
        <v>4</v>
      </c>
      <c r="F10" s="11" t="s">
        <v>5</v>
      </c>
      <c r="G10" s="11" t="s">
        <v>6</v>
      </c>
    </row>
    <row r="11" spans="1:7" ht="12.75">
      <c r="A11" s="29"/>
      <c r="B11" s="28"/>
      <c r="C11" s="7" t="s">
        <v>12</v>
      </c>
      <c r="D11" s="1" t="s">
        <v>8</v>
      </c>
      <c r="E11" s="7" t="s">
        <v>8</v>
      </c>
      <c r="F11" s="7" t="s">
        <v>7</v>
      </c>
      <c r="G11" s="7" t="s">
        <v>7</v>
      </c>
    </row>
    <row r="12" spans="1:7" ht="36" customHeight="1">
      <c r="A12" s="29">
        <v>1</v>
      </c>
      <c r="B12" s="109" t="s">
        <v>155</v>
      </c>
      <c r="C12" s="5">
        <v>3</v>
      </c>
      <c r="D12" s="24"/>
      <c r="E12" s="4"/>
      <c r="F12" s="4"/>
      <c r="G12" s="4"/>
    </row>
    <row r="13" spans="1:7" ht="48">
      <c r="A13" s="29">
        <v>2</v>
      </c>
      <c r="B13" s="36" t="s">
        <v>153</v>
      </c>
      <c r="C13" s="5">
        <v>10</v>
      </c>
      <c r="D13" s="24"/>
      <c r="E13" s="4"/>
      <c r="F13" s="4"/>
      <c r="G13" s="4"/>
    </row>
    <row r="14" spans="1:7" ht="24.75" thickBot="1">
      <c r="A14" s="29">
        <v>3</v>
      </c>
      <c r="B14" s="36" t="s">
        <v>148</v>
      </c>
      <c r="C14" s="5">
        <v>4</v>
      </c>
      <c r="D14" s="24"/>
      <c r="E14" s="4"/>
      <c r="F14" s="4"/>
      <c r="G14" s="4"/>
    </row>
    <row r="15" spans="2:7" ht="13.5" thickBot="1">
      <c r="B15" s="140" t="s">
        <v>135</v>
      </c>
      <c r="C15" s="141"/>
      <c r="D15" s="142"/>
      <c r="E15" s="79">
        <f>SUM(E12:E14)</f>
        <v>0</v>
      </c>
      <c r="F15" s="83"/>
      <c r="G15" s="8"/>
    </row>
    <row r="16" spans="2:7" ht="13.5" thickBot="1">
      <c r="B16" s="9"/>
      <c r="C16" s="9"/>
      <c r="D16" s="9"/>
      <c r="E16" s="9"/>
      <c r="F16" s="9"/>
      <c r="G16" s="9"/>
    </row>
    <row r="17" spans="2:7" ht="13.5" thickBot="1">
      <c r="B17" s="157" t="s">
        <v>147</v>
      </c>
      <c r="C17" s="158"/>
      <c r="D17" s="158"/>
      <c r="E17" s="158"/>
      <c r="F17" s="159"/>
      <c r="G17" s="9"/>
    </row>
    <row r="18" spans="2:7" ht="52.5" customHeight="1" thickBot="1">
      <c r="B18" s="154" t="s">
        <v>164</v>
      </c>
      <c r="C18" s="155"/>
      <c r="D18" s="155"/>
      <c r="E18" s="155"/>
      <c r="F18" s="156"/>
      <c r="G18" s="9"/>
    </row>
    <row r="19" spans="2:7" ht="12.75">
      <c r="B19" s="31"/>
      <c r="C19" s="9"/>
      <c r="D19" s="9"/>
      <c r="E19" s="9"/>
      <c r="F19" s="9"/>
      <c r="G19" s="9"/>
    </row>
    <row r="20" spans="2:7" ht="12.75">
      <c r="B20" s="9"/>
      <c r="C20" s="9"/>
      <c r="D20" s="9"/>
      <c r="E20" s="9"/>
      <c r="F20" s="10" t="s">
        <v>9</v>
      </c>
      <c r="G20" s="9"/>
    </row>
    <row r="21" spans="2:7" ht="12.75">
      <c r="B21" s="9"/>
      <c r="C21" s="9"/>
      <c r="D21" s="9"/>
      <c r="E21" s="9"/>
      <c r="F21" s="9"/>
      <c r="G21" s="9"/>
    </row>
  </sheetData>
  <sheetProtection/>
  <mergeCells count="7">
    <mergeCell ref="B18:F18"/>
    <mergeCell ref="B17:F17"/>
    <mergeCell ref="F4:G4"/>
    <mergeCell ref="C5:E5"/>
    <mergeCell ref="F5:G5"/>
    <mergeCell ref="B15:D15"/>
    <mergeCell ref="B9:D9"/>
  </mergeCells>
  <printOptions/>
  <pageMargins left="0.75" right="0.75" top="1" bottom="1" header="0.5" footer="0.5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2:G19"/>
  <sheetViews>
    <sheetView zoomScalePageLayoutView="0" workbookViewId="0" topLeftCell="A4">
      <selection activeCell="C18" sqref="C18"/>
    </sheetView>
  </sheetViews>
  <sheetFormatPr defaultColWidth="9.140625" defaultRowHeight="12.75"/>
  <cols>
    <col min="1" max="1" width="4.28125" style="0" customWidth="1"/>
    <col min="2" max="2" width="44.421875" style="0" customWidth="1"/>
    <col min="4" max="4" width="11.57421875" style="0" customWidth="1"/>
    <col min="5" max="5" width="14.28125" style="0" customWidth="1"/>
    <col min="6" max="6" width="23.421875" style="0" customWidth="1"/>
    <col min="7" max="7" width="20.421875" style="0" customWidth="1"/>
  </cols>
  <sheetData>
    <row r="1" ht="13.5" thickBot="1"/>
    <row r="2" spans="1:7" ht="13.5" thickBot="1">
      <c r="A2" s="9"/>
      <c r="B2" s="9"/>
      <c r="C2" s="9"/>
      <c r="D2" s="9"/>
      <c r="E2" s="9"/>
      <c r="F2" s="149" t="s">
        <v>131</v>
      </c>
      <c r="G2" s="150"/>
    </row>
    <row r="3" spans="1:7" ht="13.5" thickBot="1">
      <c r="A3" s="9"/>
      <c r="B3" s="64"/>
      <c r="C3" s="134" t="s">
        <v>129</v>
      </c>
      <c r="D3" s="135"/>
      <c r="E3" s="136"/>
      <c r="F3" s="151" t="s">
        <v>130</v>
      </c>
      <c r="G3" s="152"/>
    </row>
    <row r="4" spans="1:7" ht="12.75">
      <c r="A4" s="9"/>
      <c r="B4" s="9" t="s">
        <v>133</v>
      </c>
      <c r="C4" s="9"/>
      <c r="D4" s="9"/>
      <c r="E4" s="9"/>
      <c r="F4" s="9"/>
      <c r="G4" s="9"/>
    </row>
    <row r="5" spans="1:7" ht="12.75">
      <c r="A5" s="9"/>
      <c r="B5" s="9" t="s">
        <v>132</v>
      </c>
      <c r="C5" s="9"/>
      <c r="D5" s="9"/>
      <c r="E5" s="9"/>
      <c r="F5" s="9"/>
      <c r="G5" s="9"/>
    </row>
    <row r="6" spans="2:7" ht="12.75">
      <c r="B6" s="20" t="s">
        <v>38</v>
      </c>
      <c r="C6" s="9"/>
      <c r="D6" s="9"/>
      <c r="E6" s="9"/>
      <c r="F6" s="9"/>
      <c r="G6" s="9"/>
    </row>
    <row r="7" spans="1:7" ht="36">
      <c r="A7" s="29"/>
      <c r="B7" s="27" t="s">
        <v>2</v>
      </c>
      <c r="C7" s="11" t="s">
        <v>3</v>
      </c>
      <c r="D7" s="11" t="s">
        <v>50</v>
      </c>
      <c r="E7" s="11" t="s">
        <v>4</v>
      </c>
      <c r="F7" s="11" t="s">
        <v>5</v>
      </c>
      <c r="G7" s="11" t="s">
        <v>6</v>
      </c>
    </row>
    <row r="8" spans="1:7" ht="12.75">
      <c r="A8" s="29"/>
      <c r="B8" s="28"/>
      <c r="C8" s="7" t="s">
        <v>12</v>
      </c>
      <c r="D8" s="7" t="s">
        <v>8</v>
      </c>
      <c r="E8" s="7" t="s">
        <v>8</v>
      </c>
      <c r="F8" s="7" t="s">
        <v>7</v>
      </c>
      <c r="G8" s="7" t="s">
        <v>7</v>
      </c>
    </row>
    <row r="9" spans="1:7" ht="24">
      <c r="A9" s="29">
        <v>1</v>
      </c>
      <c r="B9" s="37" t="s">
        <v>97</v>
      </c>
      <c r="C9" s="5">
        <v>10</v>
      </c>
      <c r="D9" s="24"/>
      <c r="E9" s="4"/>
      <c r="F9" s="4"/>
      <c r="G9" s="4"/>
    </row>
    <row r="10" spans="1:7" ht="24">
      <c r="A10" s="29">
        <v>2</v>
      </c>
      <c r="B10" s="37" t="s">
        <v>98</v>
      </c>
      <c r="C10" s="5">
        <v>15</v>
      </c>
      <c r="D10" s="24"/>
      <c r="E10" s="4"/>
      <c r="F10" s="4"/>
      <c r="G10" s="4"/>
    </row>
    <row r="11" spans="1:7" ht="24">
      <c r="A11" s="29">
        <v>3</v>
      </c>
      <c r="B11" s="37" t="s">
        <v>99</v>
      </c>
      <c r="C11" s="5">
        <v>10</v>
      </c>
      <c r="D11" s="24"/>
      <c r="E11" s="4"/>
      <c r="F11" s="4"/>
      <c r="G11" s="4"/>
    </row>
    <row r="12" spans="1:7" ht="13.5" thickBot="1">
      <c r="A12" s="29">
        <v>4</v>
      </c>
      <c r="B12" s="87" t="s">
        <v>100</v>
      </c>
      <c r="C12" s="81">
        <v>15</v>
      </c>
      <c r="D12" s="47"/>
      <c r="E12" s="66"/>
      <c r="F12" s="4"/>
      <c r="G12" s="4"/>
    </row>
    <row r="13" spans="2:7" ht="13.5" thickBot="1">
      <c r="B13" s="140" t="s">
        <v>135</v>
      </c>
      <c r="C13" s="141"/>
      <c r="D13" s="142"/>
      <c r="E13" s="79">
        <f>SUM(E9:E12)</f>
        <v>0</v>
      </c>
      <c r="F13" s="83"/>
      <c r="G13" s="8"/>
    </row>
    <row r="14" spans="2:7" ht="12.75">
      <c r="B14" s="9"/>
      <c r="C14" s="9"/>
      <c r="D14" s="9"/>
      <c r="E14" s="9"/>
      <c r="F14" s="9"/>
      <c r="G14" s="9"/>
    </row>
    <row r="15" spans="2:7" ht="12.75">
      <c r="B15" s="9"/>
      <c r="C15" s="9"/>
      <c r="D15" s="9"/>
      <c r="E15" s="9"/>
      <c r="F15" s="9"/>
      <c r="G15" s="9"/>
    </row>
    <row r="16" spans="2:7" ht="12.75">
      <c r="B16" s="9"/>
      <c r="C16" s="9"/>
      <c r="D16" s="9"/>
      <c r="E16" s="9"/>
      <c r="F16" s="9"/>
      <c r="G16" s="9"/>
    </row>
    <row r="17" ht="12.75">
      <c r="F17" s="10" t="s">
        <v>9</v>
      </c>
    </row>
    <row r="18" spans="2:7" ht="12.75">
      <c r="B18" s="9"/>
      <c r="C18" s="9"/>
      <c r="D18" s="9"/>
      <c r="E18" s="9"/>
      <c r="F18" s="9"/>
      <c r="G18" s="9"/>
    </row>
    <row r="19" spans="2:7" ht="12.75">
      <c r="B19" s="9"/>
      <c r="C19" s="9"/>
      <c r="D19" s="9"/>
      <c r="E19" s="9"/>
      <c r="F19" s="9"/>
      <c r="G19" s="9"/>
    </row>
  </sheetData>
  <sheetProtection/>
  <mergeCells count="4">
    <mergeCell ref="F2:G2"/>
    <mergeCell ref="C3:E3"/>
    <mergeCell ref="F3:G3"/>
    <mergeCell ref="B13:D13"/>
  </mergeCells>
  <printOptions/>
  <pageMargins left="0.75" right="0.75" top="1" bottom="1" header="0.5" footer="0.5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</sheetPr>
  <dimension ref="A3:G20"/>
  <sheetViews>
    <sheetView zoomScalePageLayoutView="0" workbookViewId="0" topLeftCell="A13">
      <selection activeCell="F23" sqref="F23"/>
    </sheetView>
  </sheetViews>
  <sheetFormatPr defaultColWidth="9.140625" defaultRowHeight="12.75"/>
  <cols>
    <col min="1" max="1" width="4.7109375" style="0" customWidth="1"/>
    <col min="2" max="2" width="44.421875" style="0" customWidth="1"/>
    <col min="4" max="4" width="12.140625" style="0" customWidth="1"/>
    <col min="5" max="5" width="10.57421875" style="0" bestFit="1" customWidth="1"/>
    <col min="6" max="6" width="22.140625" style="0" customWidth="1"/>
    <col min="7" max="7" width="19.7109375" style="0" customWidth="1"/>
  </cols>
  <sheetData>
    <row r="2" ht="13.5" thickBot="1"/>
    <row r="3" spans="1:7" ht="13.5" thickBot="1">
      <c r="A3" s="9"/>
      <c r="B3" s="9"/>
      <c r="C3" s="9"/>
      <c r="D3" s="9"/>
      <c r="E3" s="9"/>
      <c r="F3" s="149" t="s">
        <v>131</v>
      </c>
      <c r="G3" s="150"/>
    </row>
    <row r="4" spans="1:7" ht="13.5" thickBot="1">
      <c r="A4" s="9"/>
      <c r="B4" s="64"/>
      <c r="C4" s="134" t="s">
        <v>129</v>
      </c>
      <c r="D4" s="135"/>
      <c r="E4" s="136"/>
      <c r="F4" s="151" t="s">
        <v>130</v>
      </c>
      <c r="G4" s="152"/>
    </row>
    <row r="5" spans="1:7" ht="12.75">
      <c r="A5" s="9"/>
      <c r="B5" s="9" t="s">
        <v>133</v>
      </c>
      <c r="C5" s="9"/>
      <c r="D5" s="9"/>
      <c r="E5" s="9"/>
      <c r="F5" s="9"/>
      <c r="G5" s="9"/>
    </row>
    <row r="6" spans="1:7" ht="12.75">
      <c r="A6" s="9"/>
      <c r="B6" s="9" t="s">
        <v>132</v>
      </c>
      <c r="C6" s="9"/>
      <c r="D6" s="9"/>
      <c r="E6" s="9"/>
      <c r="F6" s="9"/>
      <c r="G6" s="9"/>
    </row>
    <row r="7" spans="2:7" ht="12.75">
      <c r="B7" s="20" t="s">
        <v>39</v>
      </c>
      <c r="C7" s="9"/>
      <c r="D7" s="9"/>
      <c r="E7" s="9"/>
      <c r="F7" s="9"/>
      <c r="G7" s="9"/>
    </row>
    <row r="8" spans="1:7" ht="36">
      <c r="A8" s="29"/>
      <c r="B8" s="27" t="s">
        <v>2</v>
      </c>
      <c r="C8" s="11" t="s">
        <v>3</v>
      </c>
      <c r="D8" s="11" t="s">
        <v>50</v>
      </c>
      <c r="E8" s="11" t="s">
        <v>4</v>
      </c>
      <c r="F8" s="11" t="s">
        <v>5</v>
      </c>
      <c r="G8" s="11" t="s">
        <v>6</v>
      </c>
    </row>
    <row r="9" spans="1:7" ht="12.75">
      <c r="A9" s="29"/>
      <c r="B9" s="28"/>
      <c r="C9" s="7" t="s">
        <v>12</v>
      </c>
      <c r="D9" s="7" t="s">
        <v>8</v>
      </c>
      <c r="E9" s="7" t="s">
        <v>8</v>
      </c>
      <c r="F9" s="7" t="s">
        <v>7</v>
      </c>
      <c r="G9" s="7" t="s">
        <v>7</v>
      </c>
    </row>
    <row r="10" spans="1:7" ht="24">
      <c r="A10" s="29">
        <v>1</v>
      </c>
      <c r="B10" s="37" t="s">
        <v>101</v>
      </c>
      <c r="C10" s="5">
        <v>80</v>
      </c>
      <c r="D10" s="24"/>
      <c r="E10" s="49"/>
      <c r="F10" s="4"/>
      <c r="G10" s="4"/>
    </row>
    <row r="11" spans="1:7" ht="96">
      <c r="A11" s="29">
        <v>2</v>
      </c>
      <c r="B11" s="37" t="s">
        <v>156</v>
      </c>
      <c r="C11" s="5">
        <v>360</v>
      </c>
      <c r="D11" s="24"/>
      <c r="E11" s="49"/>
      <c r="F11" s="4"/>
      <c r="G11" s="4"/>
    </row>
    <row r="12" spans="1:7" ht="60">
      <c r="A12" s="29">
        <v>3</v>
      </c>
      <c r="B12" s="37" t="s">
        <v>116</v>
      </c>
      <c r="C12" s="5">
        <v>160</v>
      </c>
      <c r="D12" s="24"/>
      <c r="E12" s="49"/>
      <c r="F12" s="4"/>
      <c r="G12" s="4"/>
    </row>
    <row r="13" spans="1:7" ht="60">
      <c r="A13" s="29">
        <v>4</v>
      </c>
      <c r="B13" s="37" t="s">
        <v>157</v>
      </c>
      <c r="C13" s="5">
        <v>160</v>
      </c>
      <c r="D13" s="24"/>
      <c r="E13" s="49"/>
      <c r="F13" s="4"/>
      <c r="G13" s="4"/>
    </row>
    <row r="14" spans="1:7" ht="29.25" customHeight="1">
      <c r="A14" s="29">
        <v>5</v>
      </c>
      <c r="B14" s="37" t="s">
        <v>158</v>
      </c>
      <c r="C14" s="5">
        <v>200</v>
      </c>
      <c r="D14" s="24"/>
      <c r="E14" s="49"/>
      <c r="F14" s="4"/>
      <c r="G14" s="4"/>
    </row>
    <row r="15" spans="1:7" ht="30.75" customHeight="1">
      <c r="A15" s="29">
        <v>6</v>
      </c>
      <c r="B15" s="37" t="s">
        <v>159</v>
      </c>
      <c r="C15" s="5">
        <v>200</v>
      </c>
      <c r="D15" s="24"/>
      <c r="E15" s="49"/>
      <c r="F15" s="4"/>
      <c r="G15" s="4"/>
    </row>
    <row r="16" spans="1:7" ht="36.75" thickBot="1">
      <c r="A16" s="29">
        <v>7</v>
      </c>
      <c r="B16" s="87" t="s">
        <v>149</v>
      </c>
      <c r="C16" s="81">
        <v>200</v>
      </c>
      <c r="D16" s="47"/>
      <c r="E16" s="92"/>
      <c r="F16" s="4"/>
      <c r="G16" s="4"/>
    </row>
    <row r="17" spans="2:7" ht="13.5" thickBot="1">
      <c r="B17" s="140" t="s">
        <v>135</v>
      </c>
      <c r="C17" s="141"/>
      <c r="D17" s="142"/>
      <c r="E17" s="93">
        <f>SUM(E10:E16)</f>
        <v>0</v>
      </c>
      <c r="F17" s="9"/>
      <c r="G17" s="9"/>
    </row>
    <row r="18" spans="2:6" ht="12.75">
      <c r="B18" s="30"/>
      <c r="F18" s="10" t="s">
        <v>9</v>
      </c>
    </row>
    <row r="19" spans="2:7" ht="12.75">
      <c r="B19" s="31"/>
      <c r="C19" s="9"/>
      <c r="D19" s="9"/>
      <c r="E19" s="9"/>
      <c r="F19" s="9"/>
      <c r="G19" s="9"/>
    </row>
    <row r="20" spans="2:7" ht="12.75">
      <c r="B20" s="9"/>
      <c r="C20" s="9"/>
      <c r="D20" s="9"/>
      <c r="E20" s="9"/>
      <c r="F20" s="9"/>
      <c r="G20" s="9"/>
    </row>
  </sheetData>
  <sheetProtection/>
  <mergeCells count="4">
    <mergeCell ref="F3:G3"/>
    <mergeCell ref="C4:E4"/>
    <mergeCell ref="F4:G4"/>
    <mergeCell ref="B17:D17"/>
  </mergeCells>
  <printOptions/>
  <pageMargins left="0.75" right="0.75" top="1" bottom="1" header="0.5" footer="0.5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</sheetPr>
  <dimension ref="A2:G15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5.421875" style="0" customWidth="1"/>
    <col min="2" max="2" width="44.421875" style="0" customWidth="1"/>
    <col min="3" max="3" width="13.00390625" style="0" customWidth="1"/>
    <col min="4" max="4" width="12.57421875" style="0" customWidth="1"/>
    <col min="5" max="5" width="12.7109375" style="0" customWidth="1"/>
    <col min="6" max="6" width="18.7109375" style="0" customWidth="1"/>
    <col min="7" max="7" width="18.57421875" style="0" customWidth="1"/>
  </cols>
  <sheetData>
    <row r="1" ht="13.5" thickBot="1"/>
    <row r="2" spans="1:7" ht="13.5" thickBot="1">
      <c r="A2" s="9"/>
      <c r="B2" s="9"/>
      <c r="C2" s="9"/>
      <c r="D2" s="9"/>
      <c r="E2" s="9"/>
      <c r="F2" s="149" t="s">
        <v>131</v>
      </c>
      <c r="G2" s="150"/>
    </row>
    <row r="3" spans="1:7" ht="13.5" thickBot="1">
      <c r="A3" s="9"/>
      <c r="B3" s="64"/>
      <c r="C3" s="134" t="s">
        <v>129</v>
      </c>
      <c r="D3" s="135"/>
      <c r="E3" s="136"/>
      <c r="F3" s="151" t="s">
        <v>130</v>
      </c>
      <c r="G3" s="152"/>
    </row>
    <row r="4" spans="1:7" ht="12.75">
      <c r="A4" s="9"/>
      <c r="B4" s="9" t="s">
        <v>133</v>
      </c>
      <c r="C4" s="9"/>
      <c r="D4" s="9"/>
      <c r="E4" s="9"/>
      <c r="F4" s="9"/>
      <c r="G4" s="9"/>
    </row>
    <row r="5" spans="1:7" ht="12.75">
      <c r="A5" s="9"/>
      <c r="B5" s="9" t="s">
        <v>132</v>
      </c>
      <c r="C5" s="9"/>
      <c r="D5" s="9"/>
      <c r="E5" s="9"/>
      <c r="F5" s="9"/>
      <c r="G5" s="9"/>
    </row>
    <row r="6" spans="2:7" ht="12.75">
      <c r="B6" s="20" t="s">
        <v>40</v>
      </c>
      <c r="C6" s="20"/>
      <c r="D6" s="9"/>
      <c r="E6" s="9"/>
      <c r="F6" s="9"/>
      <c r="G6" s="9"/>
    </row>
    <row r="7" spans="1:7" ht="36">
      <c r="A7" s="29"/>
      <c r="B7" s="27" t="s">
        <v>2</v>
      </c>
      <c r="C7" s="27" t="s">
        <v>32</v>
      </c>
      <c r="D7" s="27" t="s">
        <v>49</v>
      </c>
      <c r="E7" s="11" t="s">
        <v>4</v>
      </c>
      <c r="F7" s="11" t="s">
        <v>5</v>
      </c>
      <c r="G7" s="11" t="s">
        <v>6</v>
      </c>
    </row>
    <row r="8" spans="1:7" ht="12.75">
      <c r="A8" s="29"/>
      <c r="B8" s="28"/>
      <c r="C8" s="28" t="s">
        <v>55</v>
      </c>
      <c r="D8" s="7" t="s">
        <v>8</v>
      </c>
      <c r="E8" s="7" t="s">
        <v>8</v>
      </c>
      <c r="F8" s="7" t="s">
        <v>7</v>
      </c>
      <c r="G8" s="7" t="s">
        <v>7</v>
      </c>
    </row>
    <row r="9" spans="1:7" ht="144.75" thickBot="1">
      <c r="A9" s="29">
        <v>1</v>
      </c>
      <c r="B9" s="87" t="s">
        <v>102</v>
      </c>
      <c r="C9" s="91">
        <v>20000</v>
      </c>
      <c r="D9" s="47"/>
      <c r="E9" s="86"/>
      <c r="F9" s="4"/>
      <c r="G9" s="4"/>
    </row>
    <row r="10" spans="2:7" ht="13.5" thickBot="1">
      <c r="B10" s="140" t="s">
        <v>135</v>
      </c>
      <c r="C10" s="141"/>
      <c r="D10" s="142"/>
      <c r="E10" s="79">
        <f>SUM(E9)</f>
        <v>0</v>
      </c>
      <c r="F10" s="83"/>
      <c r="G10" s="8"/>
    </row>
    <row r="11" spans="2:7" ht="12.75">
      <c r="B11" s="9"/>
      <c r="C11" s="9"/>
      <c r="D11" s="9"/>
      <c r="E11" s="9"/>
      <c r="F11" s="9"/>
      <c r="G11" s="9"/>
    </row>
    <row r="12" spans="2:7" ht="12.75">
      <c r="B12" s="9"/>
      <c r="C12" s="9"/>
      <c r="D12" s="9"/>
      <c r="E12" s="9"/>
      <c r="F12" s="9"/>
      <c r="G12" s="9"/>
    </row>
    <row r="13" spans="2:7" ht="12.75">
      <c r="B13" s="9"/>
      <c r="C13" s="9"/>
      <c r="D13" s="9"/>
      <c r="E13" s="9"/>
      <c r="F13" s="9"/>
      <c r="G13" s="9"/>
    </row>
    <row r="14" ht="12.75">
      <c r="F14" s="10" t="s">
        <v>9</v>
      </c>
    </row>
    <row r="15" spans="2:7" ht="12.75">
      <c r="B15" s="9"/>
      <c r="C15" s="9"/>
      <c r="D15" s="9"/>
      <c r="E15" s="9"/>
      <c r="F15" s="9"/>
      <c r="G15" s="9"/>
    </row>
  </sheetData>
  <sheetProtection/>
  <mergeCells count="4">
    <mergeCell ref="F2:G2"/>
    <mergeCell ref="C3:E3"/>
    <mergeCell ref="F3:G3"/>
    <mergeCell ref="B10:D10"/>
  </mergeCells>
  <printOptions/>
  <pageMargins left="0.75" right="0.75" top="1" bottom="1" header="0.5" footer="0.5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</sheetPr>
  <dimension ref="A2:G19"/>
  <sheetViews>
    <sheetView zoomScalePageLayoutView="0" workbookViewId="0" topLeftCell="A7">
      <selection activeCell="E10" sqref="E10"/>
    </sheetView>
  </sheetViews>
  <sheetFormatPr defaultColWidth="9.140625" defaultRowHeight="12.75"/>
  <cols>
    <col min="1" max="1" width="4.57421875" style="0" customWidth="1"/>
    <col min="2" max="2" width="44.421875" style="0" customWidth="1"/>
    <col min="3" max="3" width="10.140625" style="0" customWidth="1"/>
    <col min="4" max="4" width="12.00390625" style="0" customWidth="1"/>
    <col min="5" max="5" width="12.7109375" style="0" customWidth="1"/>
    <col min="6" max="6" width="15.7109375" style="0" customWidth="1"/>
    <col min="7" max="7" width="18.28125" style="0" customWidth="1"/>
  </cols>
  <sheetData>
    <row r="1" ht="13.5" thickBot="1"/>
    <row r="2" spans="1:7" ht="13.5" thickBot="1">
      <c r="A2" s="9"/>
      <c r="B2" s="9"/>
      <c r="C2" s="9"/>
      <c r="D2" s="9"/>
      <c r="E2" s="9"/>
      <c r="F2" s="149" t="s">
        <v>131</v>
      </c>
      <c r="G2" s="150"/>
    </row>
    <row r="3" spans="1:7" ht="13.5" thickBot="1">
      <c r="A3" s="9"/>
      <c r="B3" s="64"/>
      <c r="C3" s="134" t="s">
        <v>129</v>
      </c>
      <c r="D3" s="135"/>
      <c r="E3" s="136"/>
      <c r="F3" s="151" t="s">
        <v>130</v>
      </c>
      <c r="G3" s="152"/>
    </row>
    <row r="4" spans="1:7" ht="12.75">
      <c r="A4" s="9"/>
      <c r="B4" s="9" t="s">
        <v>133</v>
      </c>
      <c r="C4" s="9"/>
      <c r="D4" s="9"/>
      <c r="E4" s="9"/>
      <c r="F4" s="9"/>
      <c r="G4" s="9"/>
    </row>
    <row r="5" spans="1:7" ht="12.75">
      <c r="A5" s="9"/>
      <c r="B5" s="9" t="s">
        <v>132</v>
      </c>
      <c r="C5" s="9"/>
      <c r="D5" s="9"/>
      <c r="E5" s="9"/>
      <c r="F5" s="9"/>
      <c r="G5" s="9"/>
    </row>
    <row r="6" spans="2:7" ht="12.75">
      <c r="B6" s="20" t="s">
        <v>41</v>
      </c>
      <c r="C6" s="9"/>
      <c r="D6" s="9"/>
      <c r="E6" s="9"/>
      <c r="F6" s="9"/>
      <c r="G6" s="9"/>
    </row>
    <row r="7" spans="1:7" ht="36">
      <c r="A7" s="29"/>
      <c r="B7" s="27" t="s">
        <v>2</v>
      </c>
      <c r="C7" s="11" t="s">
        <v>3</v>
      </c>
      <c r="D7" s="11" t="s">
        <v>50</v>
      </c>
      <c r="E7" s="11" t="s">
        <v>4</v>
      </c>
      <c r="F7" s="11" t="s">
        <v>5</v>
      </c>
      <c r="G7" s="11" t="s">
        <v>6</v>
      </c>
    </row>
    <row r="8" spans="1:7" ht="12.75">
      <c r="A8" s="29"/>
      <c r="B8" s="28"/>
      <c r="C8" s="7" t="s">
        <v>57</v>
      </c>
      <c r="D8" s="7"/>
      <c r="E8" s="7" t="s">
        <v>8</v>
      </c>
      <c r="F8" s="7" t="s">
        <v>7</v>
      </c>
      <c r="G8" s="7" t="s">
        <v>7</v>
      </c>
    </row>
    <row r="9" spans="1:7" ht="48">
      <c r="A9" s="29">
        <v>1</v>
      </c>
      <c r="B9" s="37" t="s">
        <v>150</v>
      </c>
      <c r="C9" s="5">
        <v>60</v>
      </c>
      <c r="D9" s="24"/>
      <c r="E9" s="50"/>
      <c r="F9" s="4"/>
      <c r="G9" s="4"/>
    </row>
    <row r="10" spans="1:7" ht="48">
      <c r="A10" s="29">
        <v>2</v>
      </c>
      <c r="B10" s="37" t="s">
        <v>104</v>
      </c>
      <c r="C10" s="5">
        <v>60</v>
      </c>
      <c r="D10" s="24"/>
      <c r="E10" s="50"/>
      <c r="F10" s="4"/>
      <c r="G10" s="4"/>
    </row>
    <row r="11" spans="1:7" ht="48">
      <c r="A11" s="29">
        <v>3</v>
      </c>
      <c r="B11" s="37" t="s">
        <v>105</v>
      </c>
      <c r="C11" s="5">
        <v>30</v>
      </c>
      <c r="D11" s="24"/>
      <c r="E11" s="50"/>
      <c r="F11" s="4"/>
      <c r="G11" s="4"/>
    </row>
    <row r="12" spans="1:7" ht="60">
      <c r="A12" s="29">
        <v>4</v>
      </c>
      <c r="B12" s="37" t="s">
        <v>103</v>
      </c>
      <c r="C12" s="5">
        <v>6</v>
      </c>
      <c r="D12" s="24"/>
      <c r="E12" s="50"/>
      <c r="F12" s="4"/>
      <c r="G12" s="4"/>
    </row>
    <row r="13" spans="1:7" ht="36.75" thickBot="1">
      <c r="A13" s="29">
        <v>5</v>
      </c>
      <c r="B13" s="87" t="s">
        <v>106</v>
      </c>
      <c r="C13" s="81">
        <v>15</v>
      </c>
      <c r="D13" s="47"/>
      <c r="E13" s="89"/>
      <c r="F13" s="4"/>
      <c r="G13" s="4"/>
    </row>
    <row r="14" spans="2:7" ht="13.5" thickBot="1">
      <c r="B14" s="140" t="s">
        <v>135</v>
      </c>
      <c r="C14" s="141"/>
      <c r="D14" s="142"/>
      <c r="E14" s="90">
        <f>SUM(E9:E13)</f>
        <v>0</v>
      </c>
      <c r="F14" s="83"/>
      <c r="G14" s="8"/>
    </row>
    <row r="15" spans="2:7" ht="12.75">
      <c r="B15" s="9"/>
      <c r="C15" s="9"/>
      <c r="D15" s="9"/>
      <c r="E15" s="9"/>
      <c r="F15" s="9"/>
      <c r="G15" s="9"/>
    </row>
    <row r="16" spans="2:7" ht="12.75">
      <c r="B16" s="9"/>
      <c r="C16" s="9"/>
      <c r="D16" s="9"/>
      <c r="E16" s="9"/>
      <c r="F16" s="9"/>
      <c r="G16" s="9"/>
    </row>
    <row r="17" spans="2:7" ht="12.75">
      <c r="B17" s="9"/>
      <c r="C17" s="9"/>
      <c r="D17" s="9"/>
      <c r="E17" s="9"/>
      <c r="F17" s="9"/>
      <c r="G17" s="9"/>
    </row>
    <row r="18" ht="12.75">
      <c r="F18" s="10" t="s">
        <v>9</v>
      </c>
    </row>
    <row r="19" spans="2:7" ht="12.75">
      <c r="B19" s="9"/>
      <c r="C19" s="9"/>
      <c r="D19" s="9"/>
      <c r="E19" s="9"/>
      <c r="F19" s="9"/>
      <c r="G19" s="9"/>
    </row>
  </sheetData>
  <sheetProtection/>
  <mergeCells count="4">
    <mergeCell ref="F2:G2"/>
    <mergeCell ref="C3:E3"/>
    <mergeCell ref="F3:G3"/>
    <mergeCell ref="B14:D14"/>
  </mergeCells>
  <printOptions/>
  <pageMargins left="0.75" right="0.75" top="1" bottom="1" header="0.5" footer="0.5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2:G17"/>
  <sheetViews>
    <sheetView zoomScalePageLayoutView="0" workbookViewId="0" topLeftCell="A4">
      <selection activeCell="D11" sqref="D11"/>
    </sheetView>
  </sheetViews>
  <sheetFormatPr defaultColWidth="9.140625" defaultRowHeight="12.75"/>
  <cols>
    <col min="1" max="1" width="4.8515625" style="0" customWidth="1"/>
    <col min="2" max="2" width="44.421875" style="0" customWidth="1"/>
    <col min="4" max="4" width="13.8515625" style="0" customWidth="1"/>
    <col min="5" max="5" width="12.8515625" style="0" customWidth="1"/>
    <col min="6" max="6" width="28.140625" style="0" customWidth="1"/>
    <col min="7" max="7" width="16.00390625" style="0" customWidth="1"/>
  </cols>
  <sheetData>
    <row r="1" ht="13.5" thickBot="1"/>
    <row r="2" spans="1:7" ht="13.5" thickBot="1">
      <c r="A2" s="9"/>
      <c r="B2" s="9"/>
      <c r="C2" s="9"/>
      <c r="D2" s="9"/>
      <c r="E2" s="9"/>
      <c r="F2" s="149" t="s">
        <v>131</v>
      </c>
      <c r="G2" s="150"/>
    </row>
    <row r="3" spans="1:7" ht="13.5" thickBot="1">
      <c r="A3" s="9"/>
      <c r="B3" s="64"/>
      <c r="C3" s="134" t="s">
        <v>129</v>
      </c>
      <c r="D3" s="135"/>
      <c r="E3" s="136"/>
      <c r="F3" s="151" t="s">
        <v>130</v>
      </c>
      <c r="G3" s="152"/>
    </row>
    <row r="4" spans="1:7" ht="12.75">
      <c r="A4" s="9"/>
      <c r="B4" s="9" t="s">
        <v>133</v>
      </c>
      <c r="C4" s="9"/>
      <c r="D4" s="9"/>
      <c r="E4" s="9"/>
      <c r="F4" s="9"/>
      <c r="G4" s="9"/>
    </row>
    <row r="5" spans="1:7" ht="12.75">
      <c r="A5" s="9"/>
      <c r="B5" s="9" t="s">
        <v>132</v>
      </c>
      <c r="C5" s="9"/>
      <c r="D5" s="9"/>
      <c r="E5" s="9"/>
      <c r="F5" s="9"/>
      <c r="G5" s="9"/>
    </row>
    <row r="6" spans="2:7" ht="12.75">
      <c r="B6" s="20" t="s">
        <v>42</v>
      </c>
      <c r="C6" s="9"/>
      <c r="D6" s="9"/>
      <c r="E6" s="9"/>
      <c r="F6" s="9"/>
      <c r="G6" s="9"/>
    </row>
    <row r="7" spans="1:7" ht="36">
      <c r="A7" s="29"/>
      <c r="B7" s="27" t="s">
        <v>2</v>
      </c>
      <c r="C7" s="11" t="s">
        <v>3</v>
      </c>
      <c r="D7" s="11" t="s">
        <v>49</v>
      </c>
      <c r="E7" s="11" t="s">
        <v>4</v>
      </c>
      <c r="F7" s="11" t="s">
        <v>5</v>
      </c>
      <c r="G7" s="11" t="s">
        <v>6</v>
      </c>
    </row>
    <row r="8" spans="1:7" ht="12.75">
      <c r="A8" s="29"/>
      <c r="B8" s="28"/>
      <c r="C8" s="7" t="s">
        <v>58</v>
      </c>
      <c r="D8" s="7" t="s">
        <v>8</v>
      </c>
      <c r="E8" s="7" t="s">
        <v>8</v>
      </c>
      <c r="F8" s="7" t="s">
        <v>7</v>
      </c>
      <c r="G8" s="7" t="s">
        <v>7</v>
      </c>
    </row>
    <row r="9" spans="1:7" ht="171.75" customHeight="1">
      <c r="A9" s="29">
        <v>1</v>
      </c>
      <c r="B9" s="37" t="s">
        <v>165</v>
      </c>
      <c r="C9" s="5">
        <v>240</v>
      </c>
      <c r="D9" s="24"/>
      <c r="E9" s="25"/>
      <c r="F9" s="4"/>
      <c r="G9" s="4"/>
    </row>
    <row r="10" spans="1:7" ht="87.75" customHeight="1">
      <c r="A10" s="29">
        <v>2</v>
      </c>
      <c r="B10" s="37" t="s">
        <v>166</v>
      </c>
      <c r="C10" s="5">
        <v>240</v>
      </c>
      <c r="D10" s="24"/>
      <c r="E10" s="25"/>
      <c r="F10" s="4"/>
      <c r="G10" s="4"/>
    </row>
    <row r="11" spans="1:7" ht="123.75" customHeight="1" thickBot="1">
      <c r="A11" s="29">
        <v>3</v>
      </c>
      <c r="B11" s="87" t="s">
        <v>167</v>
      </c>
      <c r="C11" s="81">
        <v>90</v>
      </c>
      <c r="D11" s="47"/>
      <c r="E11" s="86"/>
      <c r="F11" s="4"/>
      <c r="G11" s="4"/>
    </row>
    <row r="12" spans="2:7" ht="13.5" thickBot="1">
      <c r="B12" s="140" t="s">
        <v>135</v>
      </c>
      <c r="C12" s="141"/>
      <c r="D12" s="142"/>
      <c r="E12" s="79">
        <f>SUM(E9:E11)</f>
        <v>0</v>
      </c>
      <c r="F12" s="83"/>
      <c r="G12" s="8"/>
    </row>
    <row r="13" spans="2:7" ht="13.5" thickBot="1">
      <c r="B13" s="9"/>
      <c r="C13" s="9"/>
      <c r="D13" s="9"/>
      <c r="E13" s="9"/>
      <c r="F13" s="9"/>
      <c r="G13" s="9"/>
    </row>
    <row r="14" spans="2:7" ht="13.5" thickBot="1">
      <c r="B14" s="62" t="s">
        <v>151</v>
      </c>
      <c r="C14" s="9"/>
      <c r="D14" s="9"/>
      <c r="E14" s="9"/>
      <c r="F14" s="9"/>
      <c r="G14" s="9"/>
    </row>
    <row r="15" spans="2:7" ht="13.5" thickBot="1">
      <c r="B15" s="163" t="s">
        <v>152</v>
      </c>
      <c r="C15" s="164"/>
      <c r="D15" s="165"/>
      <c r="E15" s="9"/>
      <c r="F15" s="10"/>
      <c r="G15" s="9"/>
    </row>
    <row r="16" spans="2:6" ht="12.75">
      <c r="B16" s="110"/>
      <c r="C16" s="110"/>
      <c r="D16" s="110"/>
      <c r="F16" s="10" t="s">
        <v>9</v>
      </c>
    </row>
    <row r="17" spans="2:4" ht="12.75">
      <c r="B17" s="110"/>
      <c r="C17" s="110"/>
      <c r="D17" s="110"/>
    </row>
  </sheetData>
  <sheetProtection/>
  <mergeCells count="5">
    <mergeCell ref="B15:D15"/>
    <mergeCell ref="F2:G2"/>
    <mergeCell ref="C3:E3"/>
    <mergeCell ref="F3:G3"/>
    <mergeCell ref="B12:D12"/>
  </mergeCells>
  <printOptions/>
  <pageMargins left="0.75" right="0.75" top="1" bottom="1" header="0.5" footer="0.5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8"/>
  </sheetPr>
  <dimension ref="A5:G21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.140625" style="0" customWidth="1"/>
    <col min="2" max="2" width="44.421875" style="0" customWidth="1"/>
    <col min="4" max="4" width="12.7109375" style="0" customWidth="1"/>
    <col min="5" max="5" width="12.8515625" style="0" customWidth="1"/>
    <col min="6" max="6" width="22.8515625" style="0" customWidth="1"/>
    <col min="7" max="7" width="22.28125" style="0" customWidth="1"/>
  </cols>
  <sheetData>
    <row r="4" ht="13.5" thickBot="1"/>
    <row r="5" spans="1:7" ht="13.5" thickBot="1">
      <c r="A5" s="9"/>
      <c r="B5" s="9"/>
      <c r="C5" s="9"/>
      <c r="D5" s="9"/>
      <c r="E5" s="9"/>
      <c r="F5" s="149" t="s">
        <v>131</v>
      </c>
      <c r="G5" s="150"/>
    </row>
    <row r="6" spans="1:7" ht="13.5" thickBot="1">
      <c r="A6" s="9"/>
      <c r="B6" s="64"/>
      <c r="C6" s="134" t="s">
        <v>129</v>
      </c>
      <c r="D6" s="135"/>
      <c r="E6" s="136"/>
      <c r="F6" s="151" t="s">
        <v>130</v>
      </c>
      <c r="G6" s="152"/>
    </row>
    <row r="7" spans="1:7" ht="12.75">
      <c r="A7" s="9"/>
      <c r="B7" s="9" t="s">
        <v>133</v>
      </c>
      <c r="C7" s="9"/>
      <c r="D7" s="9"/>
      <c r="E7" s="9"/>
      <c r="F7" s="9"/>
      <c r="G7" s="9"/>
    </row>
    <row r="8" spans="1:7" ht="12.75">
      <c r="A8" s="9"/>
      <c r="B8" s="9" t="s">
        <v>132</v>
      </c>
      <c r="C8" s="9"/>
      <c r="D8" s="9"/>
      <c r="E8" s="9"/>
      <c r="F8" s="9"/>
      <c r="G8" s="9"/>
    </row>
    <row r="9" spans="2:7" ht="12.75">
      <c r="B9" s="20" t="s">
        <v>43</v>
      </c>
      <c r="C9" s="9"/>
      <c r="D9" s="9"/>
      <c r="E9" s="9"/>
      <c r="F9" s="9"/>
      <c r="G9" s="9"/>
    </row>
    <row r="10" spans="1:7" ht="36">
      <c r="A10" s="29"/>
      <c r="B10" s="27" t="s">
        <v>2</v>
      </c>
      <c r="C10" s="11" t="s">
        <v>3</v>
      </c>
      <c r="D10" s="11" t="s">
        <v>50</v>
      </c>
      <c r="E10" s="11" t="s">
        <v>4</v>
      </c>
      <c r="F10" s="11" t="s">
        <v>5</v>
      </c>
      <c r="G10" s="11" t="s">
        <v>6</v>
      </c>
    </row>
    <row r="11" spans="1:7" ht="12.75">
      <c r="A11" s="29"/>
      <c r="B11" s="28"/>
      <c r="C11" s="7" t="s">
        <v>58</v>
      </c>
      <c r="D11" s="7" t="s">
        <v>8</v>
      </c>
      <c r="E11" s="7" t="s">
        <v>8</v>
      </c>
      <c r="F11" s="7" t="s">
        <v>7</v>
      </c>
      <c r="G11" s="7" t="s">
        <v>7</v>
      </c>
    </row>
    <row r="12" spans="1:7" ht="72">
      <c r="A12" s="29">
        <v>1</v>
      </c>
      <c r="B12" s="37" t="s">
        <v>110</v>
      </c>
      <c r="C12" s="5">
        <v>5</v>
      </c>
      <c r="D12" s="24"/>
      <c r="E12" s="25"/>
      <c r="F12" s="4"/>
      <c r="G12" s="4"/>
    </row>
    <row r="13" spans="1:7" ht="72">
      <c r="A13" s="29">
        <v>2</v>
      </c>
      <c r="B13" s="37" t="s">
        <v>111</v>
      </c>
      <c r="C13" s="5">
        <v>5</v>
      </c>
      <c r="D13" s="24"/>
      <c r="E13" s="25"/>
      <c r="F13" s="4"/>
      <c r="G13" s="4"/>
    </row>
    <row r="14" spans="1:7" ht="24">
      <c r="A14" s="29">
        <v>3</v>
      </c>
      <c r="B14" s="37" t="s">
        <v>107</v>
      </c>
      <c r="C14" s="5">
        <v>4</v>
      </c>
      <c r="D14" s="24"/>
      <c r="E14" s="25"/>
      <c r="F14" s="4"/>
      <c r="G14" s="4"/>
    </row>
    <row r="15" spans="1:7" ht="24">
      <c r="A15" s="29">
        <v>4</v>
      </c>
      <c r="B15" s="37" t="s">
        <v>109</v>
      </c>
      <c r="C15" s="5">
        <v>80</v>
      </c>
      <c r="D15" s="24"/>
      <c r="E15" s="25"/>
      <c r="F15" s="4"/>
      <c r="G15" s="4"/>
    </row>
    <row r="16" spans="1:7" ht="48.75" thickBot="1">
      <c r="A16" s="29">
        <v>5</v>
      </c>
      <c r="B16" s="87" t="s">
        <v>108</v>
      </c>
      <c r="C16" s="81">
        <v>80</v>
      </c>
      <c r="D16" s="47"/>
      <c r="E16" s="86"/>
      <c r="F16" s="4"/>
      <c r="G16" s="4"/>
    </row>
    <row r="17" spans="2:7" ht="13.5" thickBot="1">
      <c r="B17" s="140" t="s">
        <v>135</v>
      </c>
      <c r="C17" s="141"/>
      <c r="D17" s="142"/>
      <c r="E17" s="79">
        <f>SUM(E12:E16)</f>
        <v>0</v>
      </c>
      <c r="F17" s="83"/>
      <c r="G17" s="8"/>
    </row>
    <row r="18" spans="2:7" ht="12.75">
      <c r="B18" s="9"/>
      <c r="C18" s="9"/>
      <c r="D18" s="9"/>
      <c r="E18" s="9"/>
      <c r="F18" s="9"/>
      <c r="G18" s="9"/>
    </row>
    <row r="19" spans="2:7" ht="12.75">
      <c r="B19" s="9"/>
      <c r="C19" s="9"/>
      <c r="D19" s="9"/>
      <c r="E19" s="9"/>
      <c r="F19" s="9"/>
      <c r="G19" s="9"/>
    </row>
    <row r="20" spans="2:7" ht="12.75">
      <c r="B20" s="9"/>
      <c r="C20" s="9"/>
      <c r="D20" s="9"/>
      <c r="E20" s="9"/>
      <c r="F20" s="9"/>
      <c r="G20" s="9"/>
    </row>
    <row r="21" ht="12.75">
      <c r="F21" s="10" t="s">
        <v>9</v>
      </c>
    </row>
  </sheetData>
  <sheetProtection/>
  <mergeCells count="4">
    <mergeCell ref="F5:G5"/>
    <mergeCell ref="C6:E6"/>
    <mergeCell ref="F6:G6"/>
    <mergeCell ref="B17:D17"/>
  </mergeCells>
  <printOptions/>
  <pageMargins left="0.75" right="0.75" top="1" bottom="1" header="0.5" footer="0.5"/>
  <pageSetup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8"/>
  </sheetPr>
  <dimension ref="A2:G18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4.57421875" style="0" customWidth="1"/>
    <col min="2" max="2" width="44.421875" style="0" customWidth="1"/>
    <col min="4" max="4" width="11.421875" style="0" customWidth="1"/>
    <col min="5" max="5" width="14.00390625" style="0" customWidth="1"/>
    <col min="6" max="6" width="21.7109375" style="0" customWidth="1"/>
    <col min="7" max="7" width="23.421875" style="0" customWidth="1"/>
  </cols>
  <sheetData>
    <row r="1" ht="13.5" thickBot="1"/>
    <row r="2" spans="1:7" ht="13.5" thickBot="1">
      <c r="A2" s="9"/>
      <c r="B2" s="9"/>
      <c r="C2" s="9"/>
      <c r="D2" s="9"/>
      <c r="E2" s="9"/>
      <c r="F2" s="149" t="s">
        <v>131</v>
      </c>
      <c r="G2" s="150"/>
    </row>
    <row r="3" spans="1:7" ht="13.5" thickBot="1">
      <c r="A3" s="9"/>
      <c r="B3" s="64"/>
      <c r="C3" s="134" t="s">
        <v>129</v>
      </c>
      <c r="D3" s="135"/>
      <c r="E3" s="136"/>
      <c r="F3" s="151" t="s">
        <v>130</v>
      </c>
      <c r="G3" s="152"/>
    </row>
    <row r="4" spans="1:7" ht="12.75">
      <c r="A4" s="9"/>
      <c r="B4" s="9" t="s">
        <v>133</v>
      </c>
      <c r="C4" s="9"/>
      <c r="D4" s="9"/>
      <c r="E4" s="9"/>
      <c r="F4" s="9"/>
      <c r="G4" s="9"/>
    </row>
    <row r="5" spans="1:7" ht="12.75">
      <c r="A5" s="9"/>
      <c r="B5" s="9" t="s">
        <v>132</v>
      </c>
      <c r="C5" s="9"/>
      <c r="D5" s="9"/>
      <c r="E5" s="9"/>
      <c r="F5" s="9"/>
      <c r="G5" s="9"/>
    </row>
    <row r="6" spans="2:7" ht="12.75">
      <c r="B6" s="20" t="s">
        <v>44</v>
      </c>
      <c r="C6" s="9"/>
      <c r="D6" s="9"/>
      <c r="E6" s="9"/>
      <c r="F6" s="9"/>
      <c r="G6" s="9"/>
    </row>
    <row r="7" spans="1:7" ht="36">
      <c r="A7" s="29"/>
      <c r="B7" s="27" t="s">
        <v>2</v>
      </c>
      <c r="C7" s="11" t="s">
        <v>3</v>
      </c>
      <c r="D7" s="11" t="s">
        <v>49</v>
      </c>
      <c r="E7" s="11" t="s">
        <v>4</v>
      </c>
      <c r="F7" s="11" t="s">
        <v>5</v>
      </c>
      <c r="G7" s="11" t="s">
        <v>6</v>
      </c>
    </row>
    <row r="8" spans="1:7" ht="12.75">
      <c r="A8" s="29"/>
      <c r="B8" s="28"/>
      <c r="C8" s="7" t="s">
        <v>12</v>
      </c>
      <c r="D8" s="7" t="s">
        <v>8</v>
      </c>
      <c r="E8" s="7" t="s">
        <v>8</v>
      </c>
      <c r="F8" s="7" t="s">
        <v>7</v>
      </c>
      <c r="G8" s="7" t="s">
        <v>7</v>
      </c>
    </row>
    <row r="9" spans="1:7" ht="24">
      <c r="A9" s="29">
        <v>1</v>
      </c>
      <c r="B9" s="37" t="s">
        <v>112</v>
      </c>
      <c r="C9" s="17">
        <v>15000</v>
      </c>
      <c r="D9" s="24"/>
      <c r="E9" s="25"/>
      <c r="F9" s="4"/>
      <c r="G9" s="4"/>
    </row>
    <row r="10" spans="1:7" ht="24">
      <c r="A10" s="29">
        <v>2</v>
      </c>
      <c r="B10" s="37" t="s">
        <v>125</v>
      </c>
      <c r="C10" s="17">
        <v>6000</v>
      </c>
      <c r="D10" s="24"/>
      <c r="E10" s="25"/>
      <c r="F10" s="4"/>
      <c r="G10" s="4"/>
    </row>
    <row r="11" spans="1:7" ht="24">
      <c r="A11" s="29">
        <v>3</v>
      </c>
      <c r="B11" s="37" t="s">
        <v>117</v>
      </c>
      <c r="C11" s="17">
        <v>6000</v>
      </c>
      <c r="D11" s="24"/>
      <c r="E11" s="25"/>
      <c r="F11" s="4"/>
      <c r="G11" s="4"/>
    </row>
    <row r="12" spans="1:7" ht="24">
      <c r="A12" s="29">
        <v>4</v>
      </c>
      <c r="B12" s="37" t="s">
        <v>118</v>
      </c>
      <c r="C12" s="17">
        <v>3000</v>
      </c>
      <c r="D12" s="24"/>
      <c r="E12" s="25"/>
      <c r="F12" s="4"/>
      <c r="G12" s="4"/>
    </row>
    <row r="13" spans="1:7" ht="24.75" thickBot="1">
      <c r="A13" s="29">
        <v>5</v>
      </c>
      <c r="B13" s="87" t="s">
        <v>113</v>
      </c>
      <c r="C13" s="85">
        <v>3000</v>
      </c>
      <c r="D13" s="47"/>
      <c r="E13" s="86"/>
      <c r="F13" s="4"/>
      <c r="G13" s="4"/>
    </row>
    <row r="14" spans="2:7" ht="13.5" thickBot="1">
      <c r="B14" s="140" t="s">
        <v>135</v>
      </c>
      <c r="C14" s="141"/>
      <c r="D14" s="142"/>
      <c r="E14" s="79">
        <f>SUM(E9:E13)</f>
        <v>0</v>
      </c>
      <c r="F14" s="83"/>
      <c r="G14" s="8"/>
    </row>
    <row r="15" spans="2:7" ht="12.75">
      <c r="B15" s="9"/>
      <c r="C15" s="9"/>
      <c r="D15" s="9"/>
      <c r="E15" s="9"/>
      <c r="F15" s="9"/>
      <c r="G15" s="9"/>
    </row>
    <row r="16" spans="2:7" ht="12.75">
      <c r="B16" s="9"/>
      <c r="C16" s="9"/>
      <c r="D16" s="9"/>
      <c r="E16" s="9"/>
      <c r="F16" s="9"/>
      <c r="G16" s="9"/>
    </row>
    <row r="17" spans="2:7" ht="12.75">
      <c r="B17" s="9"/>
      <c r="C17" s="9"/>
      <c r="D17" s="9"/>
      <c r="E17" s="9"/>
      <c r="F17" s="9"/>
      <c r="G17" s="9"/>
    </row>
    <row r="18" ht="12.75">
      <c r="F18" s="10" t="s">
        <v>9</v>
      </c>
    </row>
  </sheetData>
  <sheetProtection/>
  <mergeCells count="4">
    <mergeCell ref="F2:G2"/>
    <mergeCell ref="C3:E3"/>
    <mergeCell ref="F3:G3"/>
    <mergeCell ref="B14:D14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3:G27"/>
  <sheetViews>
    <sheetView zoomScalePageLayoutView="0" workbookViewId="0" topLeftCell="A16">
      <selection activeCell="E22" sqref="E22"/>
    </sheetView>
  </sheetViews>
  <sheetFormatPr defaultColWidth="11.7109375" defaultRowHeight="12.75"/>
  <cols>
    <col min="1" max="1" width="4.28125" style="0" customWidth="1"/>
    <col min="2" max="2" width="41.421875" style="0" customWidth="1"/>
    <col min="3" max="3" width="14.57421875" style="0" customWidth="1"/>
    <col min="4" max="4" width="14.00390625" style="0" customWidth="1"/>
    <col min="5" max="5" width="26.57421875" style="0" customWidth="1"/>
    <col min="6" max="6" width="17.00390625" style="0" bestFit="1" customWidth="1"/>
  </cols>
  <sheetData>
    <row r="2" ht="13.5" thickBot="1"/>
    <row r="3" spans="1:7" ht="13.5" thickBot="1">
      <c r="A3" s="9"/>
      <c r="B3" s="9"/>
      <c r="C3" s="9"/>
      <c r="D3" s="9"/>
      <c r="E3" s="9"/>
      <c r="F3" s="62" t="s">
        <v>131</v>
      </c>
      <c r="G3" s="9"/>
    </row>
    <row r="4" spans="1:7" ht="13.5" thickBot="1">
      <c r="A4" s="9"/>
      <c r="B4" s="64"/>
      <c r="C4" s="134" t="s">
        <v>129</v>
      </c>
      <c r="D4" s="135"/>
      <c r="E4" s="136"/>
      <c r="F4" s="63" t="s">
        <v>130</v>
      </c>
      <c r="G4" s="9"/>
    </row>
    <row r="5" spans="1:7" ht="12.75">
      <c r="A5" s="9"/>
      <c r="B5" s="9" t="s">
        <v>133</v>
      </c>
      <c r="C5" s="9"/>
      <c r="D5" s="9"/>
      <c r="E5" s="9"/>
      <c r="F5" s="9"/>
      <c r="G5" s="9"/>
    </row>
    <row r="6" spans="1:7" ht="12.75">
      <c r="A6" s="9"/>
      <c r="B6" s="9" t="s">
        <v>132</v>
      </c>
      <c r="C6" s="9"/>
      <c r="D6" s="9"/>
      <c r="E6" s="9"/>
      <c r="F6" s="9"/>
      <c r="G6" s="9"/>
    </row>
    <row r="7" spans="1:7" ht="12.75">
      <c r="A7" s="18"/>
      <c r="B7" s="20" t="s">
        <v>15</v>
      </c>
      <c r="C7" s="9"/>
      <c r="D7" s="9"/>
      <c r="E7" s="9"/>
      <c r="F7" s="9"/>
      <c r="G7" s="9"/>
    </row>
    <row r="8" spans="1:7" ht="36">
      <c r="A8" s="29"/>
      <c r="B8" s="27" t="s">
        <v>2</v>
      </c>
      <c r="C8" s="11" t="s">
        <v>3</v>
      </c>
      <c r="D8" s="11" t="s">
        <v>49</v>
      </c>
      <c r="E8" s="11" t="s">
        <v>4</v>
      </c>
      <c r="F8" s="11" t="s">
        <v>5</v>
      </c>
      <c r="G8" s="11" t="s">
        <v>6</v>
      </c>
    </row>
    <row r="9" spans="1:7" ht="12.75">
      <c r="A9" s="29"/>
      <c r="B9" s="32" t="s">
        <v>7</v>
      </c>
      <c r="C9" s="1" t="s">
        <v>10</v>
      </c>
      <c r="D9" s="1"/>
      <c r="E9" s="1" t="s">
        <v>8</v>
      </c>
      <c r="F9" s="1" t="s">
        <v>7</v>
      </c>
      <c r="G9" s="1" t="s">
        <v>7</v>
      </c>
    </row>
    <row r="10" spans="1:7" ht="45" customHeight="1">
      <c r="A10" s="29">
        <v>1</v>
      </c>
      <c r="B10" s="33" t="s">
        <v>73</v>
      </c>
      <c r="C10" s="1">
        <v>500</v>
      </c>
      <c r="D10" s="21"/>
      <c r="E10" s="3"/>
      <c r="F10" s="1"/>
      <c r="G10" s="1"/>
    </row>
    <row r="11" spans="1:7" ht="39" customHeight="1">
      <c r="A11" s="29">
        <v>2</v>
      </c>
      <c r="B11" s="33" t="s">
        <v>75</v>
      </c>
      <c r="C11" s="1">
        <v>500</v>
      </c>
      <c r="D11" s="21"/>
      <c r="E11" s="3"/>
      <c r="F11" s="1"/>
      <c r="G11" s="1"/>
    </row>
    <row r="12" spans="1:7" ht="39" customHeight="1">
      <c r="A12" s="29">
        <v>3</v>
      </c>
      <c r="B12" s="33" t="s">
        <v>74</v>
      </c>
      <c r="C12" s="1">
        <v>500</v>
      </c>
      <c r="D12" s="21"/>
      <c r="E12" s="3"/>
      <c r="F12" s="1"/>
      <c r="G12" s="1"/>
    </row>
    <row r="13" spans="1:7" ht="35.25" customHeight="1">
      <c r="A13" s="29">
        <v>4</v>
      </c>
      <c r="B13" s="33" t="s">
        <v>76</v>
      </c>
      <c r="C13" s="1">
        <v>200</v>
      </c>
      <c r="D13" s="21"/>
      <c r="E13" s="3"/>
      <c r="F13" s="1"/>
      <c r="G13" s="1"/>
    </row>
    <row r="14" spans="1:7" ht="36" customHeight="1">
      <c r="A14" s="29">
        <v>5</v>
      </c>
      <c r="B14" s="33" t="s">
        <v>77</v>
      </c>
      <c r="C14" s="1">
        <v>350</v>
      </c>
      <c r="D14" s="21"/>
      <c r="E14" s="3"/>
      <c r="F14" s="1"/>
      <c r="G14" s="1"/>
    </row>
    <row r="15" spans="1:7" ht="33.75" customHeight="1">
      <c r="A15" s="29">
        <v>6</v>
      </c>
      <c r="B15" s="33" t="s">
        <v>78</v>
      </c>
      <c r="C15" s="1">
        <v>180</v>
      </c>
      <c r="D15" s="21"/>
      <c r="E15" s="3"/>
      <c r="F15" s="1"/>
      <c r="G15" s="1"/>
    </row>
    <row r="16" spans="1:7" ht="36" customHeight="1">
      <c r="A16" s="29">
        <v>7</v>
      </c>
      <c r="B16" s="33" t="s">
        <v>79</v>
      </c>
      <c r="C16" s="7">
        <v>180</v>
      </c>
      <c r="D16" s="41"/>
      <c r="E16" s="43"/>
      <c r="F16" s="7"/>
      <c r="G16" s="7"/>
    </row>
    <row r="17" spans="1:7" ht="42.75" customHeight="1" thickBot="1">
      <c r="A17" s="29">
        <v>8</v>
      </c>
      <c r="B17" s="67" t="s">
        <v>80</v>
      </c>
      <c r="C17" s="66">
        <v>30</v>
      </c>
      <c r="D17" s="47"/>
      <c r="E17" s="74"/>
      <c r="F17" s="4"/>
      <c r="G17" s="4"/>
    </row>
    <row r="18" spans="1:7" ht="42.75" customHeight="1" thickBot="1">
      <c r="A18" s="18"/>
      <c r="B18" s="137" t="s">
        <v>135</v>
      </c>
      <c r="C18" s="138"/>
      <c r="D18" s="139"/>
      <c r="E18" s="73">
        <f>SUM(E10:E17)</f>
        <v>0</v>
      </c>
      <c r="F18" s="44"/>
      <c r="G18" s="42"/>
    </row>
    <row r="19" spans="2:7" ht="12.75">
      <c r="B19" s="9" t="s">
        <v>134</v>
      </c>
      <c r="C19" s="9"/>
      <c r="D19" s="9"/>
      <c r="E19" s="9"/>
      <c r="F19" s="9"/>
      <c r="G19" s="9"/>
    </row>
    <row r="20" spans="2:7" ht="12.75">
      <c r="B20" s="9" t="s">
        <v>13</v>
      </c>
      <c r="C20" s="9"/>
      <c r="D20" s="9"/>
      <c r="E20" s="9"/>
      <c r="F20" s="9"/>
      <c r="G20" s="9"/>
    </row>
    <row r="22" spans="1:7" ht="12.75">
      <c r="A22" s="29"/>
      <c r="B22" s="145" t="s">
        <v>139</v>
      </c>
      <c r="C22" s="146"/>
      <c r="D22" s="147"/>
      <c r="E22" s="9"/>
      <c r="F22" s="9"/>
      <c r="G22" s="9"/>
    </row>
    <row r="23" spans="1:7" ht="12.75">
      <c r="A23" s="29">
        <v>1</v>
      </c>
      <c r="B23" s="12" t="s">
        <v>140</v>
      </c>
      <c r="C23" s="12"/>
      <c r="D23" s="12"/>
      <c r="E23" s="9"/>
      <c r="F23" s="9"/>
      <c r="G23" s="9"/>
    </row>
    <row r="24" spans="1:7" ht="12.75">
      <c r="A24" s="29">
        <v>2</v>
      </c>
      <c r="B24" s="12" t="s">
        <v>16</v>
      </c>
      <c r="C24" s="12"/>
      <c r="D24" s="12"/>
      <c r="E24" s="9"/>
      <c r="F24" s="9"/>
      <c r="G24" s="9"/>
    </row>
    <row r="25" spans="1:7" ht="48" customHeight="1">
      <c r="A25" s="108">
        <v>3</v>
      </c>
      <c r="B25" s="143" t="s">
        <v>29</v>
      </c>
      <c r="C25" s="143"/>
      <c r="D25" s="143"/>
      <c r="E25" s="9"/>
      <c r="F25" s="9"/>
      <c r="G25" s="9"/>
    </row>
    <row r="26" spans="2:7" ht="12.75">
      <c r="B26" s="9"/>
      <c r="C26" s="9"/>
      <c r="D26" s="9"/>
      <c r="E26" s="9"/>
      <c r="F26" s="10" t="s">
        <v>9</v>
      </c>
      <c r="G26" s="9"/>
    </row>
    <row r="27" spans="2:7" ht="12.75">
      <c r="B27" s="9"/>
      <c r="C27" s="9"/>
      <c r="D27" s="9"/>
      <c r="E27" s="9"/>
      <c r="F27" s="10"/>
      <c r="G27" s="9"/>
    </row>
  </sheetData>
  <sheetProtection selectLockedCells="1" selectUnlockedCells="1"/>
  <mergeCells count="4">
    <mergeCell ref="C4:E4"/>
    <mergeCell ref="B18:D18"/>
    <mergeCell ref="B25:D25"/>
    <mergeCell ref="B22:D22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 scale="84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8"/>
  </sheetPr>
  <dimension ref="A2:G14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4.7109375" style="0" customWidth="1"/>
    <col min="2" max="2" width="44.421875" style="0" customWidth="1"/>
    <col min="4" max="4" width="11.421875" style="0" customWidth="1"/>
    <col min="5" max="5" width="20.140625" style="0" customWidth="1"/>
    <col min="6" max="6" width="25.28125" style="0" customWidth="1"/>
    <col min="7" max="7" width="20.140625" style="0" customWidth="1"/>
  </cols>
  <sheetData>
    <row r="1" ht="13.5" thickBot="1"/>
    <row r="2" spans="1:7" ht="13.5" thickBot="1">
      <c r="A2" s="9"/>
      <c r="B2" s="9"/>
      <c r="C2" s="9"/>
      <c r="D2" s="9"/>
      <c r="E2" s="9"/>
      <c r="F2" s="149" t="s">
        <v>131</v>
      </c>
      <c r="G2" s="150"/>
    </row>
    <row r="3" spans="1:7" ht="13.5" thickBot="1">
      <c r="A3" s="9"/>
      <c r="B3" s="64"/>
      <c r="C3" s="134" t="s">
        <v>129</v>
      </c>
      <c r="D3" s="135"/>
      <c r="E3" s="136"/>
      <c r="F3" s="151" t="s">
        <v>130</v>
      </c>
      <c r="G3" s="152"/>
    </row>
    <row r="4" spans="1:7" ht="12.75">
      <c r="A4" s="9"/>
      <c r="B4" s="9" t="s">
        <v>133</v>
      </c>
      <c r="C4" s="9"/>
      <c r="D4" s="9"/>
      <c r="E4" s="9"/>
      <c r="F4" s="9"/>
      <c r="G4" s="9"/>
    </row>
    <row r="5" spans="1:7" ht="12.75">
      <c r="A5" s="9"/>
      <c r="B5" s="9" t="s">
        <v>132</v>
      </c>
      <c r="C5" s="9"/>
      <c r="D5" s="9"/>
      <c r="E5" s="9"/>
      <c r="F5" s="9"/>
      <c r="G5" s="9"/>
    </row>
    <row r="6" spans="2:7" ht="12.75">
      <c r="B6" s="20" t="s">
        <v>45</v>
      </c>
      <c r="C6" s="9"/>
      <c r="D6" s="9"/>
      <c r="E6" s="9"/>
      <c r="F6" s="9"/>
      <c r="G6" s="9"/>
    </row>
    <row r="7" spans="1:7" ht="36">
      <c r="A7" s="29"/>
      <c r="B7" s="27" t="s">
        <v>2</v>
      </c>
      <c r="C7" s="11" t="s">
        <v>3</v>
      </c>
      <c r="D7" s="11" t="s">
        <v>50</v>
      </c>
      <c r="E7" s="11" t="s">
        <v>4</v>
      </c>
      <c r="F7" s="11" t="s">
        <v>5</v>
      </c>
      <c r="G7" s="11" t="s">
        <v>6</v>
      </c>
    </row>
    <row r="8" spans="1:7" ht="12.75">
      <c r="A8" s="29"/>
      <c r="B8" s="28"/>
      <c r="C8" s="7" t="s">
        <v>12</v>
      </c>
      <c r="D8" s="7" t="s">
        <v>8</v>
      </c>
      <c r="E8" s="7" t="s">
        <v>8</v>
      </c>
      <c r="F8" s="7" t="s">
        <v>7</v>
      </c>
      <c r="G8" s="7" t="s">
        <v>7</v>
      </c>
    </row>
    <row r="9" spans="1:7" ht="108.75" thickBot="1">
      <c r="A9" s="29">
        <v>1</v>
      </c>
      <c r="B9" s="87" t="s">
        <v>114</v>
      </c>
      <c r="C9" s="85">
        <v>100000</v>
      </c>
      <c r="D9" s="47"/>
      <c r="E9" s="86"/>
      <c r="F9" s="4"/>
      <c r="G9" s="4"/>
    </row>
    <row r="10" spans="2:7" ht="13.5" thickBot="1">
      <c r="B10" s="140" t="s">
        <v>135</v>
      </c>
      <c r="C10" s="141"/>
      <c r="D10" s="142"/>
      <c r="E10" s="73">
        <f>SUM(E9:E9)</f>
        <v>0</v>
      </c>
      <c r="F10" s="83"/>
      <c r="G10" s="8"/>
    </row>
    <row r="11" spans="2:7" ht="12.75">
      <c r="B11" s="9"/>
      <c r="C11" s="9"/>
      <c r="D11" s="9"/>
      <c r="E11" s="9"/>
      <c r="F11" s="9"/>
      <c r="G11" s="9"/>
    </row>
    <row r="12" spans="2:7" ht="12.75">
      <c r="B12" s="9"/>
      <c r="C12" s="9"/>
      <c r="D12" s="9"/>
      <c r="E12" s="9"/>
      <c r="F12" s="9"/>
      <c r="G12" s="9"/>
    </row>
    <row r="13" spans="2:7" ht="12.75">
      <c r="B13" s="9"/>
      <c r="C13" s="9"/>
      <c r="D13" s="9"/>
      <c r="E13" s="9"/>
      <c r="F13" s="9"/>
      <c r="G13" s="9"/>
    </row>
    <row r="14" ht="12.75">
      <c r="F14" s="10" t="s">
        <v>9</v>
      </c>
    </row>
  </sheetData>
  <sheetProtection/>
  <mergeCells count="4">
    <mergeCell ref="F2:G2"/>
    <mergeCell ref="C3:E3"/>
    <mergeCell ref="F3:G3"/>
    <mergeCell ref="B10:D10"/>
  </mergeCells>
  <printOptions/>
  <pageMargins left="0.75" right="0.75" top="1" bottom="1" header="0.5" footer="0.5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2:G31"/>
  <sheetViews>
    <sheetView zoomScalePageLayoutView="0" workbookViewId="0" topLeftCell="A22">
      <selection activeCell="B19" sqref="B19"/>
    </sheetView>
  </sheetViews>
  <sheetFormatPr defaultColWidth="9.140625" defaultRowHeight="12.75"/>
  <cols>
    <col min="1" max="1" width="4.421875" style="0" customWidth="1"/>
    <col min="2" max="2" width="44.421875" style="0" customWidth="1"/>
    <col min="4" max="4" width="15.140625" style="0" customWidth="1"/>
    <col min="5" max="5" width="14.28125" style="0" customWidth="1"/>
    <col min="6" max="6" width="19.140625" style="0" customWidth="1"/>
    <col min="7" max="7" width="21.8515625" style="0" customWidth="1"/>
  </cols>
  <sheetData>
    <row r="1" ht="13.5" thickBot="1"/>
    <row r="2" spans="1:7" ht="13.5" thickBot="1">
      <c r="A2" s="9"/>
      <c r="B2" s="9"/>
      <c r="C2" s="9"/>
      <c r="D2" s="9"/>
      <c r="E2" s="9"/>
      <c r="F2" s="149" t="s">
        <v>131</v>
      </c>
      <c r="G2" s="150"/>
    </row>
    <row r="3" spans="1:7" ht="13.5" thickBot="1">
      <c r="A3" s="9"/>
      <c r="B3" s="64"/>
      <c r="C3" s="134" t="s">
        <v>129</v>
      </c>
      <c r="D3" s="135"/>
      <c r="E3" s="136"/>
      <c r="F3" s="151" t="s">
        <v>130</v>
      </c>
      <c r="G3" s="152"/>
    </row>
    <row r="4" spans="1:7" ht="12.75">
      <c r="A4" s="9"/>
      <c r="B4" s="9" t="s">
        <v>133</v>
      </c>
      <c r="C4" s="9"/>
      <c r="D4" s="9"/>
      <c r="E4" s="9"/>
      <c r="F4" s="9"/>
      <c r="G4" s="9"/>
    </row>
    <row r="5" spans="1:7" ht="13.5" thickBot="1">
      <c r="A5" s="9"/>
      <c r="B5" s="9" t="s">
        <v>132</v>
      </c>
      <c r="C5" s="9"/>
      <c r="D5" s="9"/>
      <c r="E5" s="9"/>
      <c r="F5" s="9"/>
      <c r="G5" s="9"/>
    </row>
    <row r="6" spans="2:7" ht="13.5" thickBot="1">
      <c r="B6" s="160" t="s">
        <v>168</v>
      </c>
      <c r="C6" s="161"/>
      <c r="D6" s="161"/>
      <c r="E6" s="161"/>
      <c r="F6" s="162"/>
      <c r="G6" s="9"/>
    </row>
    <row r="7" spans="1:7" ht="36">
      <c r="A7" s="29"/>
      <c r="B7" s="118" t="s">
        <v>2</v>
      </c>
      <c r="C7" s="119" t="s">
        <v>3</v>
      </c>
      <c r="D7" s="119" t="s">
        <v>49</v>
      </c>
      <c r="E7" s="119" t="s">
        <v>4</v>
      </c>
      <c r="F7" s="119" t="s">
        <v>5</v>
      </c>
      <c r="G7" s="11" t="s">
        <v>6</v>
      </c>
    </row>
    <row r="8" spans="1:7" ht="12.75">
      <c r="A8" s="29"/>
      <c r="B8" s="28"/>
      <c r="C8" s="7" t="s">
        <v>12</v>
      </c>
      <c r="D8" s="7" t="s">
        <v>8</v>
      </c>
      <c r="E8" s="7" t="s">
        <v>8</v>
      </c>
      <c r="F8" s="7" t="s">
        <v>7</v>
      </c>
      <c r="G8" s="7" t="s">
        <v>7</v>
      </c>
    </row>
    <row r="9" spans="1:7" ht="36">
      <c r="A9" s="29">
        <v>1</v>
      </c>
      <c r="B9" s="115" t="s">
        <v>216</v>
      </c>
      <c r="C9" s="17">
        <v>70</v>
      </c>
      <c r="D9" s="24"/>
      <c r="E9" s="25"/>
      <c r="F9" s="4"/>
      <c r="G9" s="4"/>
    </row>
    <row r="10" spans="1:7" ht="36">
      <c r="A10" s="29">
        <v>2</v>
      </c>
      <c r="B10" s="115" t="s">
        <v>219</v>
      </c>
      <c r="C10" s="17">
        <v>50</v>
      </c>
      <c r="D10" s="24"/>
      <c r="E10" s="25"/>
      <c r="F10" s="4"/>
      <c r="G10" s="4"/>
    </row>
    <row r="11" spans="1:7" ht="36">
      <c r="A11" s="29">
        <v>3</v>
      </c>
      <c r="B11" s="120" t="s">
        <v>218</v>
      </c>
      <c r="C11" s="17">
        <v>50</v>
      </c>
      <c r="D11" s="24"/>
      <c r="E11" s="25"/>
      <c r="F11" s="4"/>
      <c r="G11" s="4"/>
    </row>
    <row r="12" spans="1:7" ht="48">
      <c r="A12" s="29">
        <v>4</v>
      </c>
      <c r="B12" s="115" t="s">
        <v>217</v>
      </c>
      <c r="C12" s="17">
        <v>50</v>
      </c>
      <c r="D12" s="24"/>
      <c r="E12" s="25"/>
      <c r="F12" s="4"/>
      <c r="G12" s="4"/>
    </row>
    <row r="13" spans="1:7" ht="36">
      <c r="A13" s="29">
        <v>5</v>
      </c>
      <c r="B13" s="115" t="s">
        <v>220</v>
      </c>
      <c r="C13" s="17">
        <v>40</v>
      </c>
      <c r="D13" s="24"/>
      <c r="E13" s="25"/>
      <c r="F13" s="4"/>
      <c r="G13" s="4"/>
    </row>
    <row r="14" spans="1:7" ht="36">
      <c r="A14" s="29">
        <v>6</v>
      </c>
      <c r="B14" s="115" t="s">
        <v>221</v>
      </c>
      <c r="C14" s="17">
        <v>60</v>
      </c>
      <c r="D14" s="24"/>
      <c r="E14" s="25"/>
      <c r="F14" s="4"/>
      <c r="G14" s="4"/>
    </row>
    <row r="15" spans="1:7" ht="48">
      <c r="A15" s="29">
        <v>7</v>
      </c>
      <c r="B15" s="115" t="s">
        <v>222</v>
      </c>
      <c r="C15" s="17">
        <v>60</v>
      </c>
      <c r="D15" s="24"/>
      <c r="E15" s="25"/>
      <c r="F15" s="4"/>
      <c r="G15" s="4"/>
    </row>
    <row r="16" spans="1:7" ht="48">
      <c r="A16" s="29">
        <v>8</v>
      </c>
      <c r="B16" s="115" t="s">
        <v>169</v>
      </c>
      <c r="C16" s="17">
        <v>60</v>
      </c>
      <c r="D16" s="24"/>
      <c r="E16" s="25"/>
      <c r="F16" s="4"/>
      <c r="G16" s="4"/>
    </row>
    <row r="17" spans="1:7" ht="48">
      <c r="A17" s="29">
        <v>9</v>
      </c>
      <c r="B17" s="115" t="s">
        <v>170</v>
      </c>
      <c r="C17" s="17">
        <v>60</v>
      </c>
      <c r="D17" s="24"/>
      <c r="E17" s="25"/>
      <c r="F17" s="4"/>
      <c r="G17" s="4"/>
    </row>
    <row r="18" spans="1:7" ht="48">
      <c r="A18" s="29">
        <v>10</v>
      </c>
      <c r="B18" s="115" t="s">
        <v>171</v>
      </c>
      <c r="C18" s="17">
        <v>60</v>
      </c>
      <c r="D18" s="24"/>
      <c r="E18" s="25"/>
      <c r="F18" s="4"/>
      <c r="G18" s="4"/>
    </row>
    <row r="19" spans="1:7" ht="36">
      <c r="A19" s="29">
        <v>11</v>
      </c>
      <c r="B19" s="51" t="s">
        <v>172</v>
      </c>
      <c r="C19" s="17">
        <v>20</v>
      </c>
      <c r="D19" s="24"/>
      <c r="E19" s="25"/>
      <c r="F19" s="4"/>
      <c r="G19" s="4"/>
    </row>
    <row r="20" spans="1:7" ht="36">
      <c r="A20" s="29">
        <v>12</v>
      </c>
      <c r="B20" s="51" t="s">
        <v>173</v>
      </c>
      <c r="C20" s="17">
        <v>1</v>
      </c>
      <c r="D20" s="24"/>
      <c r="E20" s="25"/>
      <c r="F20" s="4"/>
      <c r="G20" s="4"/>
    </row>
    <row r="21" spans="1:7" ht="36">
      <c r="A21" s="29">
        <v>13</v>
      </c>
      <c r="B21" s="51" t="s">
        <v>174</v>
      </c>
      <c r="C21" s="17">
        <v>10</v>
      </c>
      <c r="D21" s="24"/>
      <c r="E21" s="25"/>
      <c r="F21" s="4"/>
      <c r="G21" s="4"/>
    </row>
    <row r="22" spans="1:7" ht="24">
      <c r="A22" s="29">
        <v>14</v>
      </c>
      <c r="B22" s="51" t="s">
        <v>175</v>
      </c>
      <c r="C22" s="17">
        <v>1</v>
      </c>
      <c r="D22" s="24"/>
      <c r="E22" s="25"/>
      <c r="F22" s="4"/>
      <c r="G22" s="4"/>
    </row>
    <row r="23" spans="1:7" ht="38.25" customHeight="1">
      <c r="A23" s="123" t="s">
        <v>177</v>
      </c>
      <c r="B23" s="121" t="s">
        <v>154</v>
      </c>
      <c r="C23" s="122" t="s">
        <v>176</v>
      </c>
      <c r="D23" s="24"/>
      <c r="E23" s="25"/>
      <c r="F23" s="4"/>
      <c r="G23" s="4"/>
    </row>
    <row r="24" spans="1:7" ht="38.25" customHeight="1" thickBot="1">
      <c r="A24" s="38">
        <v>16</v>
      </c>
      <c r="B24" s="116" t="s">
        <v>178</v>
      </c>
      <c r="C24" s="85">
        <v>20</v>
      </c>
      <c r="D24" s="47"/>
      <c r="E24" s="86"/>
      <c r="F24" s="4"/>
      <c r="G24" s="4"/>
    </row>
    <row r="25" spans="2:7" ht="13.5" thickBot="1">
      <c r="B25" s="140" t="s">
        <v>135</v>
      </c>
      <c r="C25" s="141"/>
      <c r="D25" s="142"/>
      <c r="E25" s="88">
        <f>SUM(E9:E24)</f>
        <v>0</v>
      </c>
      <c r="F25" s="83"/>
      <c r="G25" s="8"/>
    </row>
    <row r="26" spans="2:7" ht="12.75">
      <c r="B26" s="9"/>
      <c r="C26" s="9"/>
      <c r="D26" s="9"/>
      <c r="E26" s="9"/>
      <c r="F26" s="9"/>
      <c r="G26" s="9"/>
    </row>
    <row r="27" spans="2:7" ht="12.75">
      <c r="B27" s="9"/>
      <c r="C27" s="9"/>
      <c r="D27" s="9"/>
      <c r="E27" s="9"/>
      <c r="F27" s="9"/>
      <c r="G27" s="9"/>
    </row>
    <row r="28" spans="2:7" ht="13.5" thickBot="1">
      <c r="B28" s="9"/>
      <c r="C28" s="9"/>
      <c r="D28" s="9"/>
      <c r="E28" s="9"/>
      <c r="F28" s="9"/>
      <c r="G28" s="9"/>
    </row>
    <row r="29" spans="2:6" ht="13.5" thickBot="1">
      <c r="B29" s="170" t="s">
        <v>180</v>
      </c>
      <c r="C29" s="171"/>
      <c r="D29" s="30"/>
      <c r="F29" s="10" t="s">
        <v>9</v>
      </c>
    </row>
    <row r="30" spans="2:6" ht="12.75">
      <c r="B30" s="166" t="s">
        <v>179</v>
      </c>
      <c r="C30" s="167"/>
      <c r="D30" s="9"/>
      <c r="E30" s="9"/>
      <c r="F30" s="9"/>
    </row>
    <row r="31" spans="2:3" ht="13.5" thickBot="1">
      <c r="B31" s="168"/>
      <c r="C31" s="169"/>
    </row>
  </sheetData>
  <sheetProtection/>
  <mergeCells count="7">
    <mergeCell ref="F2:G2"/>
    <mergeCell ref="C3:E3"/>
    <mergeCell ref="F3:G3"/>
    <mergeCell ref="B25:D25"/>
    <mergeCell ref="B6:F6"/>
    <mergeCell ref="B30:C31"/>
    <mergeCell ref="B29:C29"/>
  </mergeCells>
  <printOptions/>
  <pageMargins left="0.7480314960629921" right="0.7480314960629921" top="0.7874015748031497" bottom="0.3937007874015748" header="0.5118110236220472" footer="0.5118110236220472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2:G34"/>
  <sheetViews>
    <sheetView zoomScalePageLayoutView="0" workbookViewId="0" topLeftCell="A25">
      <selection activeCell="D28" sqref="D28"/>
    </sheetView>
  </sheetViews>
  <sheetFormatPr defaultColWidth="9.140625" defaultRowHeight="12.75"/>
  <cols>
    <col min="1" max="1" width="4.28125" style="110" customWidth="1"/>
    <col min="2" max="2" width="44.421875" style="110" customWidth="1"/>
    <col min="3" max="3" width="9.140625" style="110" customWidth="1"/>
    <col min="4" max="4" width="15.00390625" style="110" customWidth="1"/>
    <col min="5" max="5" width="14.00390625" style="110" customWidth="1"/>
    <col min="6" max="6" width="13.8515625" style="110" customWidth="1"/>
    <col min="7" max="7" width="24.140625" style="110" customWidth="1"/>
    <col min="8" max="16384" width="9.140625" style="110" customWidth="1"/>
  </cols>
  <sheetData>
    <row r="1" ht="13.5" thickBot="1"/>
    <row r="2" spans="1:7" ht="13.5" thickBot="1">
      <c r="A2" s="9"/>
      <c r="B2" s="9"/>
      <c r="C2" s="9"/>
      <c r="D2" s="9"/>
      <c r="E2" s="9"/>
      <c r="F2" s="149" t="s">
        <v>131</v>
      </c>
      <c r="G2" s="150"/>
    </row>
    <row r="3" spans="1:7" ht="13.5" thickBot="1">
      <c r="A3" s="9"/>
      <c r="B3" s="64"/>
      <c r="C3" s="134" t="s">
        <v>129</v>
      </c>
      <c r="D3" s="135"/>
      <c r="E3" s="136"/>
      <c r="F3" s="151" t="s">
        <v>130</v>
      </c>
      <c r="G3" s="152"/>
    </row>
    <row r="4" spans="1:7" ht="12.75">
      <c r="A4" s="9"/>
      <c r="B4" s="9" t="s">
        <v>133</v>
      </c>
      <c r="C4" s="9"/>
      <c r="D4" s="9"/>
      <c r="E4" s="9"/>
      <c r="F4" s="9"/>
      <c r="G4" s="9"/>
    </row>
    <row r="5" spans="1:7" ht="12.75">
      <c r="A5" s="9"/>
      <c r="B5" s="9" t="s">
        <v>132</v>
      </c>
      <c r="C5" s="9"/>
      <c r="D5" s="9"/>
      <c r="E5" s="9"/>
      <c r="F5" s="9"/>
      <c r="G5" s="9"/>
    </row>
    <row r="6" spans="2:7" ht="12.75">
      <c r="B6" s="20" t="s">
        <v>161</v>
      </c>
      <c r="C6" s="114"/>
      <c r="D6" s="9"/>
      <c r="E6" s="9"/>
      <c r="F6" s="9"/>
      <c r="G6" s="9"/>
    </row>
    <row r="7" spans="1:7" ht="36">
      <c r="A7" s="111"/>
      <c r="B7" s="27" t="s">
        <v>2</v>
      </c>
      <c r="C7" s="11" t="s">
        <v>3</v>
      </c>
      <c r="D7" s="11" t="s">
        <v>49</v>
      </c>
      <c r="E7" s="11" t="s">
        <v>4</v>
      </c>
      <c r="F7" s="11" t="s">
        <v>5</v>
      </c>
      <c r="G7" s="11" t="s">
        <v>6</v>
      </c>
    </row>
    <row r="8" spans="1:7" ht="12.75">
      <c r="A8" s="111"/>
      <c r="B8" s="28"/>
      <c r="C8" s="7" t="s">
        <v>46</v>
      </c>
      <c r="D8" s="7" t="s">
        <v>8</v>
      </c>
      <c r="E8" s="7" t="s">
        <v>8</v>
      </c>
      <c r="F8" s="7" t="s">
        <v>7</v>
      </c>
      <c r="G8" s="7" t="s">
        <v>7</v>
      </c>
    </row>
    <row r="9" spans="1:7" ht="48">
      <c r="A9" s="111">
        <v>1</v>
      </c>
      <c r="B9" s="37" t="s">
        <v>181</v>
      </c>
      <c r="C9" s="17">
        <v>20</v>
      </c>
      <c r="D9" s="24"/>
      <c r="E9" s="25"/>
      <c r="F9" s="4"/>
      <c r="G9" s="4"/>
    </row>
    <row r="10" spans="1:7" ht="48">
      <c r="A10" s="111">
        <v>2</v>
      </c>
      <c r="B10" s="37" t="s">
        <v>182</v>
      </c>
      <c r="C10" s="17">
        <v>10</v>
      </c>
      <c r="D10" s="24"/>
      <c r="E10" s="25"/>
      <c r="F10" s="4"/>
      <c r="G10" s="4"/>
    </row>
    <row r="11" spans="1:7" ht="48">
      <c r="A11" s="111">
        <v>3</v>
      </c>
      <c r="B11" s="37" t="s">
        <v>183</v>
      </c>
      <c r="C11" s="17">
        <v>20</v>
      </c>
      <c r="D11" s="24"/>
      <c r="E11" s="25"/>
      <c r="F11" s="4"/>
      <c r="G11" s="4"/>
    </row>
    <row r="12" spans="1:7" ht="36">
      <c r="A12" s="111">
        <v>4</v>
      </c>
      <c r="B12" s="37" t="s">
        <v>184</v>
      </c>
      <c r="C12" s="17">
        <v>10</v>
      </c>
      <c r="D12" s="24"/>
      <c r="E12" s="25"/>
      <c r="F12" s="4"/>
      <c r="G12" s="4"/>
    </row>
    <row r="13" spans="1:7" ht="48">
      <c r="A13" s="111">
        <v>5</v>
      </c>
      <c r="B13" s="37" t="s">
        <v>185</v>
      </c>
      <c r="C13" s="17">
        <v>10</v>
      </c>
      <c r="D13" s="24"/>
      <c r="E13" s="25"/>
      <c r="F13" s="4"/>
      <c r="G13" s="4"/>
    </row>
    <row r="14" spans="1:7" ht="48">
      <c r="A14" s="111">
        <v>6</v>
      </c>
      <c r="B14" s="37" t="s">
        <v>186</v>
      </c>
      <c r="C14" s="17">
        <v>10</v>
      </c>
      <c r="D14" s="24"/>
      <c r="E14" s="25"/>
      <c r="F14" s="4"/>
      <c r="G14" s="4"/>
    </row>
    <row r="15" spans="1:7" ht="36">
      <c r="A15" s="111">
        <v>7</v>
      </c>
      <c r="B15" s="37" t="s">
        <v>187</v>
      </c>
      <c r="C15" s="17">
        <v>15</v>
      </c>
      <c r="D15" s="24"/>
      <c r="E15" s="25"/>
      <c r="F15" s="4"/>
      <c r="G15" s="4"/>
    </row>
    <row r="16" spans="1:7" ht="36">
      <c r="A16" s="111">
        <v>8</v>
      </c>
      <c r="B16" s="37" t="s">
        <v>188</v>
      </c>
      <c r="C16" s="17">
        <v>3</v>
      </c>
      <c r="D16" s="24"/>
      <c r="E16" s="25"/>
      <c r="F16" s="4"/>
      <c r="G16" s="4"/>
    </row>
    <row r="17" spans="1:7" ht="48">
      <c r="A17" s="111">
        <v>9</v>
      </c>
      <c r="B17" s="37" t="s">
        <v>189</v>
      </c>
      <c r="C17" s="17">
        <v>10</v>
      </c>
      <c r="D17" s="24"/>
      <c r="E17" s="25"/>
      <c r="F17" s="4"/>
      <c r="G17" s="4"/>
    </row>
    <row r="18" spans="1:7" ht="36">
      <c r="A18" s="111">
        <v>10</v>
      </c>
      <c r="B18" s="37" t="s">
        <v>190</v>
      </c>
      <c r="C18" s="17">
        <v>10</v>
      </c>
      <c r="D18" s="24"/>
      <c r="E18" s="25"/>
      <c r="F18" s="4"/>
      <c r="G18" s="4"/>
    </row>
    <row r="19" spans="1:7" ht="36">
      <c r="A19" s="124" t="s">
        <v>191</v>
      </c>
      <c r="B19" s="125" t="s">
        <v>160</v>
      </c>
      <c r="C19" s="122" t="s">
        <v>192</v>
      </c>
      <c r="D19" s="24"/>
      <c r="E19" s="25"/>
      <c r="F19" s="4"/>
      <c r="G19" s="4"/>
    </row>
    <row r="20" spans="1:7" ht="36">
      <c r="A20" s="111">
        <v>12</v>
      </c>
      <c r="B20" s="37" t="s">
        <v>193</v>
      </c>
      <c r="C20" s="17">
        <v>10</v>
      </c>
      <c r="D20" s="24"/>
      <c r="E20" s="25"/>
      <c r="F20" s="4"/>
      <c r="G20" s="4"/>
    </row>
    <row r="21" spans="1:7" ht="84">
      <c r="A21" s="111">
        <v>13</v>
      </c>
      <c r="B21" s="37" t="s">
        <v>194</v>
      </c>
      <c r="C21" s="17">
        <v>2</v>
      </c>
      <c r="D21" s="24"/>
      <c r="E21" s="25"/>
      <c r="F21" s="4"/>
      <c r="G21" s="4"/>
    </row>
    <row r="22" spans="1:7" ht="48">
      <c r="A22" s="111">
        <v>14</v>
      </c>
      <c r="B22" s="37" t="s">
        <v>223</v>
      </c>
      <c r="C22" s="17">
        <v>3</v>
      </c>
      <c r="D22" s="24"/>
      <c r="E22" s="25"/>
      <c r="F22" s="4"/>
      <c r="G22" s="4"/>
    </row>
    <row r="23" spans="1:7" ht="48">
      <c r="A23" s="111">
        <v>15</v>
      </c>
      <c r="B23" s="37" t="s">
        <v>195</v>
      </c>
      <c r="C23" s="17">
        <v>4</v>
      </c>
      <c r="D23" s="24"/>
      <c r="E23" s="25"/>
      <c r="F23" s="4"/>
      <c r="G23" s="4"/>
    </row>
    <row r="24" spans="1:7" ht="60">
      <c r="A24" s="111">
        <v>16</v>
      </c>
      <c r="B24" s="117" t="s">
        <v>224</v>
      </c>
      <c r="C24" s="17">
        <v>10</v>
      </c>
      <c r="D24" s="24"/>
      <c r="E24" s="25"/>
      <c r="F24" s="4"/>
      <c r="G24" s="4"/>
    </row>
    <row r="25" spans="1:7" ht="60">
      <c r="A25" s="111">
        <v>17</v>
      </c>
      <c r="B25" s="117" t="s">
        <v>196</v>
      </c>
      <c r="C25" s="17">
        <v>10</v>
      </c>
      <c r="D25" s="24"/>
      <c r="E25" s="25"/>
      <c r="F25" s="4"/>
      <c r="G25" s="4"/>
    </row>
    <row r="26" spans="1:7" ht="36">
      <c r="A26" s="111">
        <v>18</v>
      </c>
      <c r="B26" s="117" t="s">
        <v>225</v>
      </c>
      <c r="C26" s="17">
        <v>10</v>
      </c>
      <c r="D26" s="24"/>
      <c r="E26" s="25"/>
      <c r="F26" s="4"/>
      <c r="G26" s="4"/>
    </row>
    <row r="27" spans="1:7" ht="36">
      <c r="A27" s="111">
        <v>19</v>
      </c>
      <c r="B27" s="117" t="s">
        <v>197</v>
      </c>
      <c r="C27" s="17">
        <v>3</v>
      </c>
      <c r="D27" s="24"/>
      <c r="E27" s="25"/>
      <c r="F27" s="4"/>
      <c r="G27" s="4"/>
    </row>
    <row r="28" spans="1:7" ht="36">
      <c r="A28" s="112">
        <v>20</v>
      </c>
      <c r="B28" s="117" t="s">
        <v>226</v>
      </c>
      <c r="C28" s="17">
        <v>10</v>
      </c>
      <c r="D28" s="24"/>
      <c r="E28" s="25"/>
      <c r="F28" s="4"/>
      <c r="G28" s="4"/>
    </row>
    <row r="29" spans="1:7" ht="36.75" thickBot="1">
      <c r="A29" s="112">
        <v>21</v>
      </c>
      <c r="B29" s="113" t="s">
        <v>198</v>
      </c>
      <c r="C29" s="85">
        <v>10</v>
      </c>
      <c r="D29" s="47"/>
      <c r="E29" s="86"/>
      <c r="F29" s="4"/>
      <c r="G29" s="4"/>
    </row>
    <row r="30" spans="2:7" ht="13.5" thickBot="1">
      <c r="B30" s="140" t="s">
        <v>135</v>
      </c>
      <c r="C30" s="141"/>
      <c r="D30" s="142"/>
      <c r="E30" s="79">
        <f>SUM(E9:E29)</f>
        <v>0</v>
      </c>
      <c r="F30" s="83"/>
      <c r="G30" s="8"/>
    </row>
    <row r="31" spans="2:7" ht="12.75">
      <c r="B31" s="9"/>
      <c r="C31" s="9"/>
      <c r="D31" s="9"/>
      <c r="E31" s="9"/>
      <c r="F31" s="9"/>
      <c r="G31" s="9"/>
    </row>
    <row r="32" spans="2:7" ht="12.75">
      <c r="B32" s="9"/>
      <c r="C32" s="9"/>
      <c r="D32" s="9"/>
      <c r="E32" s="9"/>
      <c r="F32" s="9"/>
      <c r="G32" s="9"/>
    </row>
    <row r="33" ht="12.75">
      <c r="G33" s="9"/>
    </row>
    <row r="34" ht="12.75">
      <c r="F34" s="10" t="s">
        <v>9</v>
      </c>
    </row>
  </sheetData>
  <sheetProtection/>
  <mergeCells count="4">
    <mergeCell ref="F2:G2"/>
    <mergeCell ref="C3:E3"/>
    <mergeCell ref="F3:G3"/>
    <mergeCell ref="B30:D30"/>
  </mergeCells>
  <printOptions/>
  <pageMargins left="0.7480314960629921" right="0.7480314960629921" top="0.3937007874015748" bottom="0.3937007874015748" header="0.5118110236220472" footer="0.5118110236220472"/>
  <pageSetup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2:G25"/>
  <sheetViews>
    <sheetView zoomScalePageLayoutView="0" workbookViewId="0" topLeftCell="A16">
      <selection activeCell="B18" sqref="B18"/>
    </sheetView>
  </sheetViews>
  <sheetFormatPr defaultColWidth="9.140625" defaultRowHeight="12.75"/>
  <cols>
    <col min="1" max="1" width="3.7109375" style="110" customWidth="1"/>
    <col min="2" max="2" width="44.421875" style="110" customWidth="1"/>
    <col min="3" max="3" width="9.140625" style="110" customWidth="1"/>
    <col min="4" max="4" width="11.140625" style="110" customWidth="1"/>
    <col min="5" max="5" width="14.57421875" style="110" customWidth="1"/>
    <col min="6" max="6" width="24.28125" style="110" customWidth="1"/>
    <col min="7" max="7" width="18.00390625" style="110" customWidth="1"/>
    <col min="8" max="16384" width="9.140625" style="110" customWidth="1"/>
  </cols>
  <sheetData>
    <row r="1" ht="13.5" thickBot="1"/>
    <row r="2" spans="1:7" ht="13.5" thickBot="1">
      <c r="A2" s="9"/>
      <c r="B2" s="9"/>
      <c r="C2" s="9"/>
      <c r="D2" s="9"/>
      <c r="E2" s="9"/>
      <c r="F2" s="149" t="s">
        <v>131</v>
      </c>
      <c r="G2" s="150"/>
    </row>
    <row r="3" spans="1:7" ht="13.5" thickBot="1">
      <c r="A3" s="9"/>
      <c r="B3" s="64"/>
      <c r="C3" s="134" t="s">
        <v>129</v>
      </c>
      <c r="D3" s="135"/>
      <c r="E3" s="136"/>
      <c r="F3" s="151" t="s">
        <v>130</v>
      </c>
      <c r="G3" s="152"/>
    </row>
    <row r="4" spans="1:7" ht="12.75">
      <c r="A4" s="9"/>
      <c r="B4" s="9" t="s">
        <v>133</v>
      </c>
      <c r="C4" s="9"/>
      <c r="D4" s="9"/>
      <c r="E4" s="9"/>
      <c r="F4" s="9"/>
      <c r="G4" s="9"/>
    </row>
    <row r="5" spans="1:7" ht="12.75">
      <c r="A5" s="9"/>
      <c r="B5" s="9" t="s">
        <v>132</v>
      </c>
      <c r="C5" s="9"/>
      <c r="D5" s="9"/>
      <c r="E5" s="9"/>
      <c r="F5" s="9"/>
      <c r="G5" s="9"/>
    </row>
    <row r="6" spans="2:7" ht="12.75">
      <c r="B6" s="20" t="s">
        <v>162</v>
      </c>
      <c r="C6" s="9"/>
      <c r="D6" s="9"/>
      <c r="E6" s="9"/>
      <c r="F6" s="9"/>
      <c r="G6" s="9"/>
    </row>
    <row r="7" spans="1:7" ht="36">
      <c r="A7" s="111"/>
      <c r="B7" s="27" t="s">
        <v>2</v>
      </c>
      <c r="C7" s="11" t="s">
        <v>3</v>
      </c>
      <c r="D7" s="11" t="s">
        <v>47</v>
      </c>
      <c r="E7" s="11" t="s">
        <v>4</v>
      </c>
      <c r="F7" s="11" t="s">
        <v>5</v>
      </c>
      <c r="G7" s="11" t="s">
        <v>6</v>
      </c>
    </row>
    <row r="8" spans="1:7" ht="12.75">
      <c r="A8" s="111"/>
      <c r="B8" s="28"/>
      <c r="C8" s="7" t="s">
        <v>59</v>
      </c>
      <c r="D8" s="7"/>
      <c r="E8" s="7" t="s">
        <v>8</v>
      </c>
      <c r="F8" s="7" t="s">
        <v>7</v>
      </c>
      <c r="G8" s="7" t="s">
        <v>7</v>
      </c>
    </row>
    <row r="9" spans="1:7" ht="60">
      <c r="A9" s="111">
        <v>1</v>
      </c>
      <c r="B9" s="109" t="s">
        <v>199</v>
      </c>
      <c r="C9" s="17">
        <v>5</v>
      </c>
      <c r="D9" s="24"/>
      <c r="E9" s="25"/>
      <c r="F9" s="4"/>
      <c r="G9" s="4"/>
    </row>
    <row r="10" spans="1:7" ht="60">
      <c r="A10" s="111">
        <v>2</v>
      </c>
      <c r="B10" s="109" t="s">
        <v>200</v>
      </c>
      <c r="C10" s="17">
        <v>5</v>
      </c>
      <c r="D10" s="24"/>
      <c r="E10" s="25"/>
      <c r="F10" s="4"/>
      <c r="G10" s="4"/>
    </row>
    <row r="11" spans="1:7" ht="60">
      <c r="A11" s="111">
        <v>3</v>
      </c>
      <c r="B11" s="109" t="s">
        <v>201</v>
      </c>
      <c r="C11" s="17">
        <v>5</v>
      </c>
      <c r="D11" s="24"/>
      <c r="E11" s="25"/>
      <c r="F11" s="4"/>
      <c r="G11" s="4"/>
    </row>
    <row r="12" spans="1:7" ht="48">
      <c r="A12" s="111">
        <v>4</v>
      </c>
      <c r="B12" s="37" t="s">
        <v>202</v>
      </c>
      <c r="C12" s="17">
        <v>5</v>
      </c>
      <c r="D12" s="24"/>
      <c r="E12" s="25"/>
      <c r="F12" s="4"/>
      <c r="G12" s="4"/>
    </row>
    <row r="13" spans="1:7" ht="48">
      <c r="A13" s="111">
        <v>5</v>
      </c>
      <c r="B13" s="109" t="s">
        <v>203</v>
      </c>
      <c r="C13" s="17">
        <v>5</v>
      </c>
      <c r="D13" s="24"/>
      <c r="E13" s="25"/>
      <c r="F13" s="4"/>
      <c r="G13" s="4"/>
    </row>
    <row r="14" spans="1:7" ht="48">
      <c r="A14" s="111">
        <v>6</v>
      </c>
      <c r="B14" s="109" t="s">
        <v>204</v>
      </c>
      <c r="C14" s="17">
        <v>5</v>
      </c>
      <c r="D14" s="24"/>
      <c r="E14" s="25"/>
      <c r="F14" s="4"/>
      <c r="G14" s="4"/>
    </row>
    <row r="15" spans="1:7" ht="48">
      <c r="A15" s="111">
        <v>7</v>
      </c>
      <c r="B15" s="109" t="s">
        <v>205</v>
      </c>
      <c r="C15" s="17">
        <v>5</v>
      </c>
      <c r="D15" s="24"/>
      <c r="E15" s="25"/>
      <c r="F15" s="4"/>
      <c r="G15" s="4"/>
    </row>
    <row r="16" spans="1:7" ht="48">
      <c r="A16" s="111">
        <v>8</v>
      </c>
      <c r="B16" s="37" t="s">
        <v>206</v>
      </c>
      <c r="C16" s="17">
        <v>5</v>
      </c>
      <c r="D16" s="24"/>
      <c r="E16" s="25"/>
      <c r="F16" s="4"/>
      <c r="G16" s="4"/>
    </row>
    <row r="17" spans="1:7" ht="48">
      <c r="A17" s="111">
        <v>9</v>
      </c>
      <c r="B17" s="37" t="s">
        <v>207</v>
      </c>
      <c r="C17" s="17">
        <v>5</v>
      </c>
      <c r="D17" s="24"/>
      <c r="E17" s="25"/>
      <c r="F17" s="4"/>
      <c r="G17" s="4"/>
    </row>
    <row r="18" spans="1:7" ht="48">
      <c r="A18" s="111">
        <v>10</v>
      </c>
      <c r="B18" s="37" t="s">
        <v>208</v>
      </c>
      <c r="C18" s="17">
        <v>5</v>
      </c>
      <c r="D18" s="24"/>
      <c r="E18" s="25"/>
      <c r="F18" s="4"/>
      <c r="G18" s="4"/>
    </row>
    <row r="19" spans="1:7" ht="48">
      <c r="A19" s="111">
        <v>11</v>
      </c>
      <c r="B19" s="37" t="s">
        <v>209</v>
      </c>
      <c r="C19" s="17">
        <v>5</v>
      </c>
      <c r="D19" s="24"/>
      <c r="E19" s="25"/>
      <c r="F19" s="4"/>
      <c r="G19" s="4"/>
    </row>
    <row r="20" spans="1:7" ht="48.75" thickBot="1">
      <c r="A20" s="111">
        <v>12</v>
      </c>
      <c r="B20" s="126" t="s">
        <v>210</v>
      </c>
      <c r="C20" s="85">
        <v>5</v>
      </c>
      <c r="D20" s="47"/>
      <c r="E20" s="86"/>
      <c r="F20" s="4"/>
      <c r="G20" s="4"/>
    </row>
    <row r="21" spans="2:7" ht="13.5" thickBot="1">
      <c r="B21" s="140" t="s">
        <v>135</v>
      </c>
      <c r="C21" s="141"/>
      <c r="D21" s="142"/>
      <c r="E21" s="73">
        <f>SUM(E9:E20)</f>
        <v>0</v>
      </c>
      <c r="F21" s="83"/>
      <c r="G21" s="8"/>
    </row>
    <row r="22" spans="2:7" ht="12.75">
      <c r="B22" s="9"/>
      <c r="C22" s="9"/>
      <c r="D22" s="9"/>
      <c r="E22" s="9"/>
      <c r="F22" s="9"/>
      <c r="G22" s="9"/>
    </row>
    <row r="23" spans="2:7" ht="12.75">
      <c r="B23" s="9" t="s">
        <v>163</v>
      </c>
      <c r="C23" s="9"/>
      <c r="D23" s="9"/>
      <c r="E23" s="9"/>
      <c r="F23" s="9"/>
      <c r="G23" s="9"/>
    </row>
    <row r="24" spans="2:7" ht="12.75">
      <c r="B24" s="9"/>
      <c r="C24" s="9"/>
      <c r="D24" s="9"/>
      <c r="E24" s="9"/>
      <c r="F24" s="9"/>
      <c r="G24" s="9"/>
    </row>
    <row r="25" ht="12.75">
      <c r="F25" s="10" t="s">
        <v>9</v>
      </c>
    </row>
  </sheetData>
  <sheetProtection/>
  <mergeCells count="4">
    <mergeCell ref="F2:G2"/>
    <mergeCell ref="C3:E3"/>
    <mergeCell ref="F3:G3"/>
    <mergeCell ref="B21:D21"/>
  </mergeCells>
  <printOptions/>
  <pageMargins left="0.75" right="0.75" top="1" bottom="1" header="0.5" footer="0.5"/>
  <pageSetup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2:G19"/>
  <sheetViews>
    <sheetView tabSelected="1" zoomScalePageLayoutView="0" workbookViewId="0" topLeftCell="A10">
      <selection activeCell="J12" sqref="J12"/>
    </sheetView>
  </sheetViews>
  <sheetFormatPr defaultColWidth="9.140625" defaultRowHeight="12.75"/>
  <cols>
    <col min="1" max="1" width="6.8515625" style="110" customWidth="1"/>
    <col min="2" max="2" width="43.28125" style="110" customWidth="1"/>
    <col min="3" max="3" width="9.140625" style="110" customWidth="1"/>
    <col min="4" max="4" width="11.7109375" style="110" customWidth="1"/>
    <col min="5" max="5" width="17.421875" style="110" customWidth="1"/>
    <col min="6" max="6" width="16.421875" style="110" customWidth="1"/>
    <col min="7" max="7" width="18.28125" style="110" customWidth="1"/>
    <col min="8" max="16384" width="9.140625" style="110" customWidth="1"/>
  </cols>
  <sheetData>
    <row r="1" ht="13.5" thickBot="1"/>
    <row r="2" spans="1:7" ht="13.5" thickBot="1">
      <c r="A2" s="9"/>
      <c r="B2" s="9"/>
      <c r="C2" s="9"/>
      <c r="D2" s="9"/>
      <c r="E2" s="9"/>
      <c r="F2" s="149" t="s">
        <v>131</v>
      </c>
      <c r="G2" s="150"/>
    </row>
    <row r="3" spans="1:7" ht="13.5" thickBot="1">
      <c r="A3" s="9"/>
      <c r="B3" s="64"/>
      <c r="C3" s="134" t="s">
        <v>129</v>
      </c>
      <c r="D3" s="135"/>
      <c r="E3" s="136"/>
      <c r="F3" s="151" t="s">
        <v>130</v>
      </c>
      <c r="G3" s="152"/>
    </row>
    <row r="4" spans="1:7" ht="12.75">
      <c r="A4" s="9"/>
      <c r="B4" s="9" t="s">
        <v>133</v>
      </c>
      <c r="C4" s="9"/>
      <c r="D4" s="9"/>
      <c r="E4" s="9"/>
      <c r="F4" s="9"/>
      <c r="G4" s="9"/>
    </row>
    <row r="5" spans="1:7" ht="12.75">
      <c r="A5" s="9"/>
      <c r="B5" s="9" t="s">
        <v>132</v>
      </c>
      <c r="C5" s="9"/>
      <c r="D5" s="9"/>
      <c r="E5" s="9"/>
      <c r="F5" s="9"/>
      <c r="G5" s="9"/>
    </row>
    <row r="6" spans="2:7" ht="12.75">
      <c r="B6" s="20" t="s">
        <v>122</v>
      </c>
      <c r="C6" s="9"/>
      <c r="D6" s="9"/>
      <c r="E6" s="9"/>
      <c r="F6" s="9"/>
      <c r="G6" s="9"/>
    </row>
    <row r="7" spans="1:7" ht="36">
      <c r="A7" s="111"/>
      <c r="B7" s="27" t="s">
        <v>2</v>
      </c>
      <c r="C7" s="11" t="s">
        <v>3</v>
      </c>
      <c r="D7" s="11" t="s">
        <v>47</v>
      </c>
      <c r="E7" s="11" t="s">
        <v>4</v>
      </c>
      <c r="F7" s="11" t="s">
        <v>5</v>
      </c>
      <c r="G7" s="11" t="s">
        <v>6</v>
      </c>
    </row>
    <row r="8" spans="1:7" ht="12.75">
      <c r="A8" s="111"/>
      <c r="B8" s="28"/>
      <c r="C8" s="7" t="s">
        <v>214</v>
      </c>
      <c r="D8" s="7"/>
      <c r="E8" s="7" t="s">
        <v>8</v>
      </c>
      <c r="F8" s="7" t="s">
        <v>7</v>
      </c>
      <c r="G8" s="7" t="s">
        <v>7</v>
      </c>
    </row>
    <row r="9" spans="1:7" ht="108">
      <c r="A9" s="127">
        <v>1</v>
      </c>
      <c r="B9" s="37" t="s">
        <v>227</v>
      </c>
      <c r="C9" s="17">
        <v>50</v>
      </c>
      <c r="D9" s="24"/>
      <c r="E9" s="25"/>
      <c r="F9" s="4"/>
      <c r="G9" s="4"/>
    </row>
    <row r="10" spans="1:7" ht="59.25" customHeight="1">
      <c r="A10" s="127">
        <v>2</v>
      </c>
      <c r="B10" s="120" t="s">
        <v>213</v>
      </c>
      <c r="C10" s="17">
        <v>50</v>
      </c>
      <c r="D10" s="24"/>
      <c r="E10" s="25"/>
      <c r="F10" s="4"/>
      <c r="G10" s="4"/>
    </row>
    <row r="11" spans="1:7" ht="96">
      <c r="A11" s="127">
        <v>3</v>
      </c>
      <c r="B11" s="120" t="s">
        <v>228</v>
      </c>
      <c r="C11" s="132">
        <v>100</v>
      </c>
      <c r="D11" s="24"/>
      <c r="E11" s="25"/>
      <c r="F11" s="4"/>
      <c r="G11" s="4"/>
    </row>
    <row r="12" spans="1:7" ht="60">
      <c r="A12" s="127">
        <v>4</v>
      </c>
      <c r="B12" s="113" t="s">
        <v>229</v>
      </c>
      <c r="C12" s="131" t="s">
        <v>215</v>
      </c>
      <c r="D12" s="47"/>
      <c r="E12" s="86"/>
      <c r="F12" s="4"/>
      <c r="G12" s="4"/>
    </row>
    <row r="13" spans="1:7" ht="24.75" thickBot="1">
      <c r="A13" s="128" t="s">
        <v>211</v>
      </c>
      <c r="B13" s="129" t="s">
        <v>212</v>
      </c>
      <c r="C13" s="130">
        <v>10</v>
      </c>
      <c r="D13" s="47"/>
      <c r="E13" s="86"/>
      <c r="F13" s="4"/>
      <c r="G13" s="4"/>
    </row>
    <row r="14" spans="2:7" ht="13.5" thickBot="1">
      <c r="B14" s="140" t="s">
        <v>135</v>
      </c>
      <c r="C14" s="141"/>
      <c r="D14" s="142"/>
      <c r="E14" s="73">
        <f>SUM(E9:E12)</f>
        <v>0</v>
      </c>
      <c r="F14" s="83"/>
      <c r="G14" s="8"/>
    </row>
    <row r="15" spans="2:7" ht="12.75">
      <c r="B15" s="9"/>
      <c r="C15" s="9"/>
      <c r="D15" s="9"/>
      <c r="E15" s="9"/>
      <c r="F15" s="9"/>
      <c r="G15" s="9"/>
    </row>
    <row r="16" spans="1:7" ht="12.75">
      <c r="A16" s="111"/>
      <c r="B16" s="172" t="s">
        <v>136</v>
      </c>
      <c r="C16" s="172"/>
      <c r="D16" s="172"/>
      <c r="E16" s="172"/>
      <c r="F16" s="9"/>
      <c r="G16" s="9"/>
    </row>
    <row r="17" spans="1:5" ht="12.75">
      <c r="A17" s="111">
        <v>1</v>
      </c>
      <c r="B17" s="173" t="s">
        <v>145</v>
      </c>
      <c r="C17" s="173"/>
      <c r="D17" s="173"/>
      <c r="E17" s="173"/>
    </row>
    <row r="19" ht="12.75">
      <c r="F19" s="10" t="s">
        <v>9</v>
      </c>
    </row>
  </sheetData>
  <sheetProtection/>
  <mergeCells count="6">
    <mergeCell ref="B16:E16"/>
    <mergeCell ref="B17:E17"/>
    <mergeCell ref="F2:G2"/>
    <mergeCell ref="C3:E3"/>
    <mergeCell ref="F3:G3"/>
    <mergeCell ref="B14:D14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G23"/>
  <sheetViews>
    <sheetView zoomScalePageLayoutView="0" workbookViewId="0" topLeftCell="A16">
      <selection activeCell="D30" sqref="D30"/>
    </sheetView>
  </sheetViews>
  <sheetFormatPr defaultColWidth="11.7109375" defaultRowHeight="12.75"/>
  <cols>
    <col min="1" max="1" width="5.00390625" style="0" customWidth="1"/>
    <col min="2" max="2" width="32.28125" style="0" customWidth="1"/>
    <col min="3" max="3" width="11.7109375" style="0" customWidth="1"/>
    <col min="4" max="4" width="19.8515625" style="0" customWidth="1"/>
    <col min="5" max="5" width="18.00390625" style="0" customWidth="1"/>
  </cols>
  <sheetData>
    <row r="1" spans="2:3" ht="12.75">
      <c r="B1" s="19"/>
      <c r="C1" s="18"/>
    </row>
    <row r="4" ht="13.5" thickBot="1"/>
    <row r="5" spans="1:7" ht="13.5" thickBot="1">
      <c r="A5" s="9"/>
      <c r="B5" s="9"/>
      <c r="C5" s="9"/>
      <c r="D5" s="9"/>
      <c r="E5" s="9"/>
      <c r="F5" s="149" t="s">
        <v>131</v>
      </c>
      <c r="G5" s="150"/>
    </row>
    <row r="6" spans="1:7" ht="13.5" thickBot="1">
      <c r="A6" s="9"/>
      <c r="B6" s="64"/>
      <c r="C6" s="134" t="s">
        <v>129</v>
      </c>
      <c r="D6" s="135"/>
      <c r="E6" s="136"/>
      <c r="F6" s="151" t="s">
        <v>130</v>
      </c>
      <c r="G6" s="152"/>
    </row>
    <row r="7" spans="1:7" ht="12.75">
      <c r="A7" s="9"/>
      <c r="B7" s="9" t="s">
        <v>133</v>
      </c>
      <c r="C7" s="9"/>
      <c r="D7" s="9"/>
      <c r="E7" s="9"/>
      <c r="F7" s="9"/>
      <c r="G7" s="9"/>
    </row>
    <row r="8" spans="1:7" ht="12.75">
      <c r="A8" s="9"/>
      <c r="B8" s="9" t="s">
        <v>132</v>
      </c>
      <c r="C8" s="9"/>
      <c r="D8" s="9"/>
      <c r="E8" s="9"/>
      <c r="F8" s="9"/>
      <c r="G8" s="9"/>
    </row>
    <row r="10" spans="2:7" ht="12.75">
      <c r="B10" s="20" t="s">
        <v>17</v>
      </c>
      <c r="C10" s="9"/>
      <c r="D10" s="9"/>
      <c r="E10" s="9"/>
      <c r="F10" s="9"/>
      <c r="G10" s="9"/>
    </row>
    <row r="11" spans="1:7" ht="36">
      <c r="A11" s="29"/>
      <c r="B11" s="27" t="s">
        <v>2</v>
      </c>
      <c r="C11" s="11" t="s">
        <v>3</v>
      </c>
      <c r="D11" s="11" t="s">
        <v>49</v>
      </c>
      <c r="E11" s="11" t="s">
        <v>4</v>
      </c>
      <c r="F11" s="11" t="s">
        <v>5</v>
      </c>
      <c r="G11" s="11" t="s">
        <v>6</v>
      </c>
    </row>
    <row r="12" spans="1:7" ht="12.75">
      <c r="A12" s="29"/>
      <c r="B12" s="32" t="s">
        <v>7</v>
      </c>
      <c r="C12" s="1" t="s">
        <v>52</v>
      </c>
      <c r="D12" s="1"/>
      <c r="E12" s="1" t="s">
        <v>8</v>
      </c>
      <c r="F12" s="1" t="s">
        <v>7</v>
      </c>
      <c r="G12" s="1" t="s">
        <v>7</v>
      </c>
    </row>
    <row r="13" spans="1:7" ht="50.25" customHeight="1">
      <c r="A13" s="29">
        <v>1</v>
      </c>
      <c r="B13" s="33" t="s">
        <v>60</v>
      </c>
      <c r="C13" s="1">
        <v>1000</v>
      </c>
      <c r="D13" s="2"/>
      <c r="E13" s="3"/>
      <c r="F13" s="1"/>
      <c r="G13" s="1"/>
    </row>
    <row r="14" spans="1:7" ht="50.25" customHeight="1">
      <c r="A14" s="29">
        <v>2</v>
      </c>
      <c r="B14" s="33" t="s">
        <v>61</v>
      </c>
      <c r="C14" s="1">
        <v>60</v>
      </c>
      <c r="D14" s="2"/>
      <c r="E14" s="3"/>
      <c r="F14" s="1"/>
      <c r="G14" s="1"/>
    </row>
    <row r="15" spans="1:7" ht="66.75" customHeight="1">
      <c r="A15" s="29">
        <v>3</v>
      </c>
      <c r="B15" s="33" t="s">
        <v>123</v>
      </c>
      <c r="C15" s="1">
        <v>1500</v>
      </c>
      <c r="D15" s="2"/>
      <c r="E15" s="3"/>
      <c r="F15" s="1"/>
      <c r="G15" s="1"/>
    </row>
    <row r="16" spans="1:7" ht="60.75" customHeight="1">
      <c r="A16" s="29">
        <v>4</v>
      </c>
      <c r="B16" s="33" t="s">
        <v>124</v>
      </c>
      <c r="C16" s="1">
        <v>170</v>
      </c>
      <c r="D16" s="2"/>
      <c r="E16" s="3"/>
      <c r="F16" s="1"/>
      <c r="G16" s="1"/>
    </row>
    <row r="17" spans="1:7" ht="89.25" customHeight="1" thickBot="1">
      <c r="A17" s="29">
        <v>5</v>
      </c>
      <c r="B17" s="75" t="s">
        <v>127</v>
      </c>
      <c r="C17" s="7">
        <v>3000</v>
      </c>
      <c r="D17" s="76"/>
      <c r="E17" s="3"/>
      <c r="F17" s="1"/>
      <c r="G17" s="1"/>
    </row>
    <row r="18" spans="2:7" ht="13.5" thickBot="1">
      <c r="B18" s="140" t="s">
        <v>135</v>
      </c>
      <c r="C18" s="141"/>
      <c r="D18" s="142"/>
      <c r="E18" s="68">
        <f>SUM(E13:E17)</f>
        <v>0</v>
      </c>
      <c r="F18" s="1"/>
      <c r="G18" s="1"/>
    </row>
    <row r="19" spans="2:7" ht="22.5" customHeight="1">
      <c r="B19" s="10" t="s">
        <v>11</v>
      </c>
      <c r="C19" s="9"/>
      <c r="D19" s="9"/>
      <c r="E19" s="9"/>
      <c r="F19" s="9"/>
      <c r="G19" s="9"/>
    </row>
    <row r="20" spans="2:7" ht="12.75">
      <c r="B20" s="16"/>
      <c r="C20" s="9"/>
      <c r="D20" s="9"/>
      <c r="E20" s="9"/>
      <c r="F20" s="9"/>
      <c r="G20" s="9"/>
    </row>
    <row r="21" spans="2:7" ht="12.75">
      <c r="B21" s="9"/>
      <c r="C21" s="9"/>
      <c r="D21" s="9"/>
      <c r="E21" s="9"/>
      <c r="F21" s="9"/>
      <c r="G21" s="9"/>
    </row>
    <row r="22" spans="2:7" ht="70.5" customHeight="1">
      <c r="B22" s="148" t="s">
        <v>146</v>
      </c>
      <c r="C22" s="148"/>
      <c r="D22" s="148"/>
      <c r="E22" s="9"/>
      <c r="F22" s="9"/>
      <c r="G22" s="9"/>
    </row>
    <row r="23" spans="2:7" ht="12.75">
      <c r="B23" s="9"/>
      <c r="C23" s="9"/>
      <c r="D23" s="9"/>
      <c r="E23" s="9"/>
      <c r="F23" s="10" t="s">
        <v>9</v>
      </c>
      <c r="G23" s="9"/>
    </row>
  </sheetData>
  <sheetProtection selectLockedCells="1" selectUnlockedCells="1"/>
  <mergeCells count="5">
    <mergeCell ref="B22:D22"/>
    <mergeCell ref="C6:E6"/>
    <mergeCell ref="F5:G5"/>
    <mergeCell ref="F6:G6"/>
    <mergeCell ref="B18:D18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 scale="6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G16"/>
  <sheetViews>
    <sheetView zoomScalePageLayoutView="0" workbookViewId="0" topLeftCell="A4">
      <selection activeCell="D18" sqref="D18"/>
    </sheetView>
  </sheetViews>
  <sheetFormatPr defaultColWidth="9.140625" defaultRowHeight="12.75"/>
  <cols>
    <col min="1" max="1" width="4.7109375" style="0" customWidth="1"/>
    <col min="2" max="2" width="44.421875" style="0" customWidth="1"/>
    <col min="4" max="4" width="13.140625" style="0" customWidth="1"/>
    <col min="5" max="5" width="10.57421875" style="0" customWidth="1"/>
  </cols>
  <sheetData>
    <row r="1" ht="13.5" thickBot="1"/>
    <row r="2" spans="1:7" ht="13.5" thickBot="1">
      <c r="A2" s="9"/>
      <c r="B2" s="9"/>
      <c r="C2" s="9"/>
      <c r="D2" s="9"/>
      <c r="E2" s="9"/>
      <c r="F2" s="149" t="s">
        <v>131</v>
      </c>
      <c r="G2" s="150"/>
    </row>
    <row r="3" spans="1:7" ht="13.5" thickBot="1">
      <c r="A3" s="9"/>
      <c r="B3" s="64"/>
      <c r="C3" s="134" t="s">
        <v>129</v>
      </c>
      <c r="D3" s="135"/>
      <c r="E3" s="136"/>
      <c r="F3" s="151" t="s">
        <v>130</v>
      </c>
      <c r="G3" s="152"/>
    </row>
    <row r="4" spans="1:7" ht="12.75">
      <c r="A4" s="9"/>
      <c r="B4" s="9" t="s">
        <v>133</v>
      </c>
      <c r="C4" s="9"/>
      <c r="D4" s="9"/>
      <c r="E4" s="9"/>
      <c r="F4" s="9"/>
      <c r="G4" s="9"/>
    </row>
    <row r="5" spans="1:7" ht="12.75">
      <c r="A5" s="9"/>
      <c r="B5" s="9" t="s">
        <v>132</v>
      </c>
      <c r="C5" s="9"/>
      <c r="D5" s="9"/>
      <c r="E5" s="9"/>
      <c r="F5" s="9"/>
      <c r="G5" s="9"/>
    </row>
    <row r="6" spans="2:7" ht="12.75">
      <c r="B6" s="20" t="s">
        <v>18</v>
      </c>
      <c r="C6" s="9"/>
      <c r="D6" s="9"/>
      <c r="E6" s="9"/>
      <c r="F6" s="9"/>
      <c r="G6" s="9"/>
    </row>
    <row r="7" spans="1:7" ht="48">
      <c r="A7" s="29"/>
      <c r="B7" s="27" t="s">
        <v>2</v>
      </c>
      <c r="C7" s="11" t="s">
        <v>3</v>
      </c>
      <c r="D7" s="11" t="s">
        <v>49</v>
      </c>
      <c r="E7" s="11" t="s">
        <v>4</v>
      </c>
      <c r="F7" s="11" t="s">
        <v>5</v>
      </c>
      <c r="G7" s="11" t="s">
        <v>6</v>
      </c>
    </row>
    <row r="8" spans="1:7" ht="12.75">
      <c r="A8" s="29"/>
      <c r="B8" s="32" t="s">
        <v>7</v>
      </c>
      <c r="C8" s="1" t="s">
        <v>12</v>
      </c>
      <c r="D8" s="1" t="s">
        <v>8</v>
      </c>
      <c r="E8" s="1" t="s">
        <v>8</v>
      </c>
      <c r="F8" s="1" t="s">
        <v>7</v>
      </c>
      <c r="G8" s="1" t="s">
        <v>7</v>
      </c>
    </row>
    <row r="9" spans="1:7" ht="24">
      <c r="A9" s="29">
        <v>1</v>
      </c>
      <c r="B9" s="33" t="s">
        <v>81</v>
      </c>
      <c r="C9" s="1">
        <v>1200</v>
      </c>
      <c r="D9" s="21"/>
      <c r="E9" s="3"/>
      <c r="F9" s="1"/>
      <c r="G9" s="1"/>
    </row>
    <row r="10" spans="1:7" ht="24">
      <c r="A10" s="29">
        <v>2</v>
      </c>
      <c r="B10" s="33" t="s">
        <v>82</v>
      </c>
      <c r="C10" s="1">
        <v>7500</v>
      </c>
      <c r="D10" s="21"/>
      <c r="E10" s="3"/>
      <c r="F10" s="1"/>
      <c r="G10" s="1"/>
    </row>
    <row r="11" spans="1:7" ht="24.75" thickBot="1">
      <c r="A11" s="29">
        <v>3</v>
      </c>
      <c r="B11" s="75" t="s">
        <v>83</v>
      </c>
      <c r="C11" s="7">
        <v>150</v>
      </c>
      <c r="D11" s="41"/>
      <c r="E11" s="43"/>
      <c r="F11" s="1"/>
      <c r="G11" s="1"/>
    </row>
    <row r="12" spans="2:7" ht="13.5" thickBot="1">
      <c r="B12" s="140" t="s">
        <v>135</v>
      </c>
      <c r="C12" s="141"/>
      <c r="D12" s="142"/>
      <c r="E12" s="73">
        <f>SUM(E9:E11)</f>
        <v>0</v>
      </c>
      <c r="F12" s="32"/>
      <c r="G12" s="1"/>
    </row>
    <row r="13" spans="2:7" ht="12.75">
      <c r="B13" s="10" t="s">
        <v>23</v>
      </c>
      <c r="C13" s="9"/>
      <c r="D13" s="9"/>
      <c r="E13" s="9"/>
      <c r="F13" s="9"/>
      <c r="G13" s="9"/>
    </row>
    <row r="15" spans="2:7" ht="12.75">
      <c r="B15" s="9" t="s">
        <v>30</v>
      </c>
      <c r="C15" s="9"/>
      <c r="D15" s="9"/>
      <c r="E15" s="9"/>
      <c r="F15" s="9"/>
      <c r="G15" s="9"/>
    </row>
    <row r="16" spans="2:7" ht="12.75">
      <c r="B16" s="9"/>
      <c r="C16" s="9"/>
      <c r="D16" s="9"/>
      <c r="E16" s="9"/>
      <c r="F16" s="10" t="s">
        <v>9</v>
      </c>
      <c r="G16" s="9"/>
    </row>
  </sheetData>
  <sheetProtection/>
  <mergeCells count="4">
    <mergeCell ref="F2:G2"/>
    <mergeCell ref="C3:E3"/>
    <mergeCell ref="F3:G3"/>
    <mergeCell ref="B12:D12"/>
  </mergeCells>
  <printOptions/>
  <pageMargins left="0.75" right="0.75" top="1" bottom="1" header="0.5" footer="0.5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G40"/>
  <sheetViews>
    <sheetView zoomScalePageLayoutView="0" workbookViewId="0" topLeftCell="A25">
      <selection activeCell="B29" sqref="B29"/>
    </sheetView>
  </sheetViews>
  <sheetFormatPr defaultColWidth="9.140625" defaultRowHeight="12.75"/>
  <cols>
    <col min="1" max="1" width="4.7109375" style="0" customWidth="1"/>
    <col min="2" max="2" width="44.421875" style="0" customWidth="1"/>
    <col min="4" max="4" width="14.57421875" style="0" customWidth="1"/>
    <col min="5" max="5" width="11.7109375" style="0" customWidth="1"/>
    <col min="6" max="6" width="23.8515625" style="0" customWidth="1"/>
    <col min="7" max="7" width="11.28125" style="0" customWidth="1"/>
  </cols>
  <sheetData>
    <row r="1" ht="13.5" thickBot="1"/>
    <row r="2" spans="1:7" ht="13.5" thickBot="1">
      <c r="A2" s="9"/>
      <c r="B2" s="9"/>
      <c r="C2" s="9"/>
      <c r="D2" s="9"/>
      <c r="E2" s="9"/>
      <c r="F2" s="149" t="s">
        <v>131</v>
      </c>
      <c r="G2" s="150"/>
    </row>
    <row r="3" spans="1:7" ht="13.5" thickBot="1">
      <c r="A3" s="9"/>
      <c r="B3" s="64"/>
      <c r="C3" s="134" t="s">
        <v>129</v>
      </c>
      <c r="D3" s="135"/>
      <c r="E3" s="136"/>
      <c r="F3" s="151" t="s">
        <v>130</v>
      </c>
      <c r="G3" s="152"/>
    </row>
    <row r="4" spans="1:7" ht="12.75">
      <c r="A4" s="9"/>
      <c r="B4" s="9" t="s">
        <v>133</v>
      </c>
      <c r="C4" s="9"/>
      <c r="D4" s="9"/>
      <c r="E4" s="9"/>
      <c r="F4" s="9"/>
      <c r="G4" s="9"/>
    </row>
    <row r="5" spans="1:7" ht="12.75">
      <c r="A5" s="9"/>
      <c r="B5" s="9" t="s">
        <v>132</v>
      </c>
      <c r="C5" s="9"/>
      <c r="D5" s="9"/>
      <c r="E5" s="9"/>
      <c r="F5" s="9"/>
      <c r="G5" s="9"/>
    </row>
    <row r="6" spans="2:7" ht="12.75">
      <c r="B6" s="20" t="s">
        <v>19</v>
      </c>
      <c r="C6" s="9"/>
      <c r="D6" s="9"/>
      <c r="E6" s="9"/>
      <c r="F6" s="9"/>
      <c r="G6" s="9"/>
    </row>
    <row r="7" spans="1:7" ht="36">
      <c r="A7" s="29"/>
      <c r="B7" s="27" t="s">
        <v>2</v>
      </c>
      <c r="C7" s="11" t="s">
        <v>3</v>
      </c>
      <c r="D7" s="11" t="s">
        <v>48</v>
      </c>
      <c r="E7" s="11" t="s">
        <v>4</v>
      </c>
      <c r="F7" s="11" t="s">
        <v>5</v>
      </c>
      <c r="G7" s="11" t="s">
        <v>6</v>
      </c>
    </row>
    <row r="8" spans="1:7" ht="12.75">
      <c r="A8" s="29"/>
      <c r="B8" s="32" t="s">
        <v>7</v>
      </c>
      <c r="C8" s="1" t="s">
        <v>12</v>
      </c>
      <c r="D8" s="1"/>
      <c r="E8" s="1" t="s">
        <v>8</v>
      </c>
      <c r="F8" s="1" t="s">
        <v>7</v>
      </c>
      <c r="G8" s="1" t="s">
        <v>7</v>
      </c>
    </row>
    <row r="9" spans="1:7" ht="156.75" customHeight="1" thickBot="1">
      <c r="A9" s="29">
        <v>1</v>
      </c>
      <c r="B9" s="75" t="s">
        <v>84</v>
      </c>
      <c r="C9" s="7">
        <v>600</v>
      </c>
      <c r="D9" s="77"/>
      <c r="E9" s="78"/>
      <c r="F9" s="1"/>
      <c r="G9" s="1"/>
    </row>
    <row r="10" spans="2:7" ht="13.5" thickBot="1">
      <c r="B10" s="140" t="s">
        <v>135</v>
      </c>
      <c r="C10" s="141"/>
      <c r="D10" s="142"/>
      <c r="E10" s="79">
        <f>SUM(E9)</f>
        <v>0</v>
      </c>
      <c r="F10" s="32"/>
      <c r="G10" s="1"/>
    </row>
    <row r="11" spans="2:7" ht="12.75">
      <c r="B11" s="9"/>
      <c r="C11" s="9"/>
      <c r="D11" s="9"/>
      <c r="E11" s="9"/>
      <c r="F11" s="9"/>
      <c r="G11" s="9"/>
    </row>
    <row r="12" spans="2:7" ht="12.75">
      <c r="B12" s="10"/>
      <c r="C12" s="9"/>
      <c r="D12" s="9"/>
      <c r="E12" s="9"/>
      <c r="F12" s="9"/>
      <c r="G12" s="9"/>
    </row>
    <row r="13" spans="2:7" ht="12.75">
      <c r="B13" s="9"/>
      <c r="C13" s="9"/>
      <c r="D13" s="9"/>
      <c r="E13" s="9"/>
      <c r="F13" s="9"/>
      <c r="G13" s="9"/>
    </row>
    <row r="14" spans="2:7" ht="12.75">
      <c r="B14" s="9"/>
      <c r="C14" s="9"/>
      <c r="D14" s="9"/>
      <c r="E14" s="9"/>
      <c r="F14" s="10" t="s">
        <v>9</v>
      </c>
      <c r="G14" s="9"/>
    </row>
    <row r="18" spans="2:7" ht="12.75">
      <c r="B18" s="10" t="s">
        <v>0</v>
      </c>
      <c r="C18" s="9"/>
      <c r="D18" s="9"/>
      <c r="E18" s="9"/>
      <c r="F18" s="9"/>
      <c r="G18" s="9"/>
    </row>
    <row r="19" spans="2:7" ht="12.75">
      <c r="B19" s="20" t="s">
        <v>20</v>
      </c>
      <c r="C19" s="9"/>
      <c r="D19" s="9"/>
      <c r="E19" s="9"/>
      <c r="F19" s="9"/>
      <c r="G19" s="9"/>
    </row>
    <row r="20" spans="1:7" ht="36">
      <c r="A20" s="29"/>
      <c r="B20" s="27" t="s">
        <v>2</v>
      </c>
      <c r="C20" s="11" t="s">
        <v>3</v>
      </c>
      <c r="D20" s="11" t="s">
        <v>48</v>
      </c>
      <c r="E20" s="11" t="s">
        <v>4</v>
      </c>
      <c r="F20" s="11" t="s">
        <v>5</v>
      </c>
      <c r="G20" s="11" t="s">
        <v>6</v>
      </c>
    </row>
    <row r="21" spans="1:7" ht="12.75">
      <c r="A21" s="29"/>
      <c r="B21" s="32" t="s">
        <v>7</v>
      </c>
      <c r="C21" s="1" t="s">
        <v>12</v>
      </c>
      <c r="D21" s="1"/>
      <c r="E21" s="1" t="s">
        <v>8</v>
      </c>
      <c r="F21" s="1" t="s">
        <v>7</v>
      </c>
      <c r="G21" s="1" t="s">
        <v>7</v>
      </c>
    </row>
    <row r="22" spans="1:7" ht="288.75" thickBot="1">
      <c r="A22" s="29">
        <v>1</v>
      </c>
      <c r="B22" s="75" t="s">
        <v>115</v>
      </c>
      <c r="C22" s="7">
        <v>2000</v>
      </c>
      <c r="D22" s="41"/>
      <c r="E22" s="43"/>
      <c r="F22" s="1"/>
      <c r="G22" s="1"/>
    </row>
    <row r="23" spans="2:7" ht="13.5" thickBot="1">
      <c r="B23" s="140" t="s">
        <v>135</v>
      </c>
      <c r="C23" s="141"/>
      <c r="D23" s="142"/>
      <c r="E23" s="79">
        <f>SUM(E22)</f>
        <v>0</v>
      </c>
      <c r="F23" s="32"/>
      <c r="G23" s="1"/>
    </row>
    <row r="24" spans="2:7" ht="12.75">
      <c r="B24" s="9"/>
      <c r="C24" s="9"/>
      <c r="D24" s="9"/>
      <c r="E24" s="9"/>
      <c r="F24" s="9"/>
      <c r="G24" s="9"/>
    </row>
    <row r="25" spans="2:7" ht="12.75">
      <c r="B25" s="10"/>
      <c r="C25" s="9"/>
      <c r="D25" s="9"/>
      <c r="E25" s="9"/>
      <c r="F25" s="9"/>
      <c r="G25" s="9"/>
    </row>
    <row r="26" spans="2:7" ht="12.75">
      <c r="B26" s="9"/>
      <c r="C26" s="9"/>
      <c r="D26" s="9"/>
      <c r="E26" s="9"/>
      <c r="F26" s="9"/>
      <c r="G26" s="9"/>
    </row>
    <row r="27" spans="2:7" ht="12.75">
      <c r="B27" s="9"/>
      <c r="C27" s="9"/>
      <c r="D27" s="9"/>
      <c r="E27" s="9"/>
      <c r="F27" s="10" t="s">
        <v>9</v>
      </c>
      <c r="G27" s="9"/>
    </row>
    <row r="31" spans="2:7" ht="12.75">
      <c r="B31" s="10" t="s">
        <v>0</v>
      </c>
      <c r="C31" s="9"/>
      <c r="D31" s="9"/>
      <c r="E31" s="9"/>
      <c r="F31" s="9"/>
      <c r="G31" s="9"/>
    </row>
    <row r="32" spans="2:7" ht="12.75">
      <c r="B32" s="20" t="s">
        <v>21</v>
      </c>
      <c r="C32" s="9"/>
      <c r="D32" s="9"/>
      <c r="E32" s="9"/>
      <c r="F32" s="9"/>
      <c r="G32" s="9"/>
    </row>
    <row r="33" spans="1:7" ht="36">
      <c r="A33" s="29"/>
      <c r="B33" s="27" t="s">
        <v>2</v>
      </c>
      <c r="C33" s="11" t="s">
        <v>3</v>
      </c>
      <c r="D33" s="11" t="s">
        <v>48</v>
      </c>
      <c r="E33" s="11" t="s">
        <v>4</v>
      </c>
      <c r="F33" s="11" t="s">
        <v>5</v>
      </c>
      <c r="G33" s="11" t="s">
        <v>6</v>
      </c>
    </row>
    <row r="34" spans="1:7" ht="12.75">
      <c r="A34" s="29"/>
      <c r="B34" s="32" t="s">
        <v>7</v>
      </c>
      <c r="C34" s="1" t="s">
        <v>12</v>
      </c>
      <c r="D34" s="1"/>
      <c r="E34" s="1" t="s">
        <v>8</v>
      </c>
      <c r="F34" s="1" t="s">
        <v>7</v>
      </c>
      <c r="G34" s="1" t="s">
        <v>7</v>
      </c>
    </row>
    <row r="35" spans="1:7" ht="48.75" thickBot="1">
      <c r="A35" s="29">
        <v>1</v>
      </c>
      <c r="B35" s="75" t="s">
        <v>85</v>
      </c>
      <c r="C35" s="7">
        <v>20000</v>
      </c>
      <c r="D35" s="41"/>
      <c r="E35" s="43"/>
      <c r="F35" s="1"/>
      <c r="G35" s="1"/>
    </row>
    <row r="36" spans="2:7" ht="13.5" thickBot="1">
      <c r="B36" s="140" t="s">
        <v>135</v>
      </c>
      <c r="C36" s="141"/>
      <c r="D36" s="142"/>
      <c r="E36" s="79">
        <f>SUM(E35)</f>
        <v>0</v>
      </c>
      <c r="F36" s="32"/>
      <c r="G36" s="1"/>
    </row>
    <row r="37" spans="2:7" ht="12.75">
      <c r="B37" s="9"/>
      <c r="C37" s="9"/>
      <c r="D37" s="9"/>
      <c r="E37" s="9"/>
      <c r="F37" s="9"/>
      <c r="G37" s="9"/>
    </row>
    <row r="38" spans="2:7" ht="12.75">
      <c r="B38" s="10"/>
      <c r="C38" s="9"/>
      <c r="D38" s="9"/>
      <c r="E38" s="9"/>
      <c r="F38" s="9"/>
      <c r="G38" s="9"/>
    </row>
    <row r="39" spans="2:7" ht="12.75">
      <c r="B39" s="9"/>
      <c r="C39" s="9"/>
      <c r="D39" s="9"/>
      <c r="E39" s="9"/>
      <c r="F39" s="9"/>
      <c r="G39" s="9"/>
    </row>
    <row r="40" spans="2:7" ht="12.75">
      <c r="B40" s="9"/>
      <c r="C40" s="9"/>
      <c r="D40" s="9"/>
      <c r="E40" s="9"/>
      <c r="F40" s="10" t="s">
        <v>9</v>
      </c>
      <c r="G40" s="9"/>
    </row>
  </sheetData>
  <sheetProtection/>
  <mergeCells count="6">
    <mergeCell ref="B36:D36"/>
    <mergeCell ref="B23:D23"/>
    <mergeCell ref="F2:G2"/>
    <mergeCell ref="C3:E3"/>
    <mergeCell ref="F3:G3"/>
    <mergeCell ref="B10:D10"/>
  </mergeCells>
  <printOptions/>
  <pageMargins left="0.75" right="0.75" top="1" bottom="1" header="0.5" footer="0.5"/>
  <pageSetup fitToHeight="1" fitToWidth="1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2:G16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3.57421875" style="0" customWidth="1"/>
    <col min="2" max="2" width="44.421875" style="0" customWidth="1"/>
    <col min="4" max="4" width="17.57421875" style="0" customWidth="1"/>
    <col min="6" max="6" width="17.00390625" style="0" bestFit="1" customWidth="1"/>
    <col min="7" max="7" width="14.57421875" style="0" customWidth="1"/>
  </cols>
  <sheetData>
    <row r="1" ht="13.5" thickBot="1"/>
    <row r="2" spans="1:7" ht="13.5" thickBot="1">
      <c r="A2" s="9"/>
      <c r="B2" s="9"/>
      <c r="C2" s="9"/>
      <c r="D2" s="9"/>
      <c r="E2" s="9"/>
      <c r="F2" s="149" t="s">
        <v>131</v>
      </c>
      <c r="G2" s="150"/>
    </row>
    <row r="3" spans="1:7" ht="13.5" thickBot="1">
      <c r="A3" s="9"/>
      <c r="B3" s="64"/>
      <c r="C3" s="134" t="s">
        <v>129</v>
      </c>
      <c r="D3" s="135"/>
      <c r="E3" s="136"/>
      <c r="F3" s="151" t="s">
        <v>130</v>
      </c>
      <c r="G3" s="152"/>
    </row>
    <row r="4" spans="1:7" ht="12.75">
      <c r="A4" s="9"/>
      <c r="B4" s="9" t="s">
        <v>133</v>
      </c>
      <c r="C4" s="9"/>
      <c r="D4" s="9"/>
      <c r="E4" s="9"/>
      <c r="F4" s="9"/>
      <c r="G4" s="9"/>
    </row>
    <row r="5" spans="1:7" ht="12.75">
      <c r="A5" s="9"/>
      <c r="B5" s="9" t="s">
        <v>132</v>
      </c>
      <c r="C5" s="9"/>
      <c r="D5" s="9"/>
      <c r="E5" s="9"/>
      <c r="F5" s="9"/>
      <c r="G5" s="9"/>
    </row>
    <row r="6" spans="2:7" ht="12.75">
      <c r="B6" s="10"/>
      <c r="C6" s="9"/>
      <c r="D6" s="9"/>
      <c r="E6" s="9"/>
      <c r="F6" s="9"/>
      <c r="G6" s="9"/>
    </row>
    <row r="7" spans="1:7" ht="12.75">
      <c r="A7" s="18"/>
      <c r="B7" s="20" t="s">
        <v>22</v>
      </c>
      <c r="C7" s="9"/>
      <c r="D7" s="9"/>
      <c r="E7" s="9"/>
      <c r="F7" s="9"/>
      <c r="G7" s="9"/>
    </row>
    <row r="8" spans="1:7" ht="36">
      <c r="A8" s="29"/>
      <c r="B8" s="27" t="s">
        <v>2</v>
      </c>
      <c r="C8" s="11" t="s">
        <v>3</v>
      </c>
      <c r="D8" s="11" t="s">
        <v>49</v>
      </c>
      <c r="E8" s="11" t="s">
        <v>4</v>
      </c>
      <c r="F8" s="11" t="s">
        <v>5</v>
      </c>
      <c r="G8" s="11" t="s">
        <v>6</v>
      </c>
    </row>
    <row r="9" spans="1:7" ht="12.75">
      <c r="A9" s="29"/>
      <c r="B9" s="28" t="s">
        <v>7</v>
      </c>
      <c r="C9" s="7" t="s">
        <v>12</v>
      </c>
      <c r="D9" s="1" t="s">
        <v>8</v>
      </c>
      <c r="E9" s="7" t="s">
        <v>8</v>
      </c>
      <c r="F9" s="7" t="s">
        <v>7</v>
      </c>
      <c r="G9" s="7" t="s">
        <v>7</v>
      </c>
    </row>
    <row r="10" spans="1:7" ht="24.75" thickBot="1">
      <c r="A10" s="29">
        <v>1</v>
      </c>
      <c r="B10" s="80" t="s">
        <v>86</v>
      </c>
      <c r="C10" s="81">
        <v>500</v>
      </c>
      <c r="D10" s="82"/>
      <c r="E10" s="74"/>
      <c r="F10" s="4"/>
      <c r="G10" s="4"/>
    </row>
    <row r="11" spans="2:7" ht="13.5" thickBot="1">
      <c r="B11" s="140" t="s">
        <v>135</v>
      </c>
      <c r="C11" s="141"/>
      <c r="D11" s="142"/>
      <c r="E11" s="79">
        <f>SUM(E10)</f>
        <v>0</v>
      </c>
      <c r="F11" s="83"/>
      <c r="G11" s="8"/>
    </row>
    <row r="12" spans="2:7" ht="12.75">
      <c r="B12" s="9"/>
      <c r="C12" s="9"/>
      <c r="D12" s="9"/>
      <c r="E12" s="9"/>
      <c r="F12" s="9"/>
      <c r="G12" s="9"/>
    </row>
    <row r="13" spans="2:7" ht="12.75">
      <c r="B13" s="10"/>
      <c r="C13" s="9"/>
      <c r="D13" s="9"/>
      <c r="E13" s="9"/>
      <c r="F13" s="9"/>
      <c r="G13" s="9"/>
    </row>
    <row r="14" spans="2:7" ht="12.75">
      <c r="B14" s="9"/>
      <c r="C14" s="9"/>
      <c r="D14" s="9"/>
      <c r="E14" s="9"/>
      <c r="F14" s="9"/>
      <c r="G14" s="9"/>
    </row>
    <row r="15" spans="2:7" ht="12.75">
      <c r="B15" s="9"/>
      <c r="C15" s="9"/>
      <c r="D15" s="9"/>
      <c r="E15" s="9"/>
      <c r="F15" s="10" t="s">
        <v>9</v>
      </c>
      <c r="G15" s="9"/>
    </row>
    <row r="16" spans="2:7" ht="12.75">
      <c r="B16" s="9"/>
      <c r="C16" s="9"/>
      <c r="D16" s="9"/>
      <c r="E16" s="9"/>
      <c r="F16" s="10"/>
      <c r="G16" s="9"/>
    </row>
  </sheetData>
  <sheetProtection/>
  <mergeCells count="4">
    <mergeCell ref="F2:G2"/>
    <mergeCell ref="C3:E3"/>
    <mergeCell ref="F3:G3"/>
    <mergeCell ref="B11:D11"/>
  </mergeCells>
  <printOptions/>
  <pageMargins left="0.75" right="0.75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3:G15"/>
  <sheetViews>
    <sheetView zoomScalePageLayoutView="0" workbookViewId="0" topLeftCell="A1">
      <selection activeCell="K17" sqref="K17"/>
    </sheetView>
  </sheetViews>
  <sheetFormatPr defaultColWidth="9.140625" defaultRowHeight="12.75"/>
  <cols>
    <col min="2" max="2" width="44.421875" style="0" customWidth="1"/>
    <col min="4" max="4" width="11.8515625" style="0" customWidth="1"/>
    <col min="5" max="5" width="13.7109375" style="0" customWidth="1"/>
    <col min="6" max="6" width="20.421875" style="0" customWidth="1"/>
    <col min="7" max="7" width="17.28125" style="0" customWidth="1"/>
  </cols>
  <sheetData>
    <row r="2" ht="13.5" thickBot="1"/>
    <row r="3" spans="1:7" ht="13.5" thickBot="1">
      <c r="A3" s="9"/>
      <c r="B3" s="9"/>
      <c r="C3" s="9"/>
      <c r="D3" s="9"/>
      <c r="E3" s="9"/>
      <c r="F3" s="149" t="s">
        <v>131</v>
      </c>
      <c r="G3" s="150"/>
    </row>
    <row r="4" spans="1:7" ht="13.5" thickBot="1">
      <c r="A4" s="9"/>
      <c r="B4" s="64"/>
      <c r="C4" s="134" t="s">
        <v>129</v>
      </c>
      <c r="D4" s="135"/>
      <c r="E4" s="136"/>
      <c r="F4" s="151" t="s">
        <v>130</v>
      </c>
      <c r="G4" s="152"/>
    </row>
    <row r="5" spans="1:7" ht="12.75">
      <c r="A5" s="9"/>
      <c r="B5" s="9" t="s">
        <v>133</v>
      </c>
      <c r="C5" s="9"/>
      <c r="D5" s="9"/>
      <c r="E5" s="9"/>
      <c r="F5" s="9"/>
      <c r="G5" s="9"/>
    </row>
    <row r="6" spans="1:7" ht="12.75">
      <c r="A6" s="9"/>
      <c r="B6" s="9" t="s">
        <v>132</v>
      </c>
      <c r="C6" s="9"/>
      <c r="D6" s="9"/>
      <c r="E6" s="9"/>
      <c r="F6" s="9"/>
      <c r="G6" s="9"/>
    </row>
    <row r="7" spans="1:7" ht="12.75">
      <c r="A7" s="9"/>
      <c r="B7" s="20" t="s">
        <v>24</v>
      </c>
      <c r="C7" s="9"/>
      <c r="D7" s="9"/>
      <c r="E7" s="9"/>
      <c r="F7" s="9"/>
      <c r="G7" s="9"/>
    </row>
    <row r="8" spans="1:7" ht="36">
      <c r="A8" s="11" t="s">
        <v>1</v>
      </c>
      <c r="B8" s="11" t="s">
        <v>2</v>
      </c>
      <c r="C8" s="11" t="s">
        <v>3</v>
      </c>
      <c r="D8" s="11" t="s">
        <v>49</v>
      </c>
      <c r="E8" s="11" t="s">
        <v>4</v>
      </c>
      <c r="F8" s="11" t="s">
        <v>5</v>
      </c>
      <c r="G8" s="11" t="s">
        <v>6</v>
      </c>
    </row>
    <row r="9" spans="1:7" ht="12.75">
      <c r="A9" s="7" t="s">
        <v>7</v>
      </c>
      <c r="B9" s="7" t="s">
        <v>7</v>
      </c>
      <c r="C9" s="7" t="s">
        <v>53</v>
      </c>
      <c r="D9" s="7" t="s">
        <v>8</v>
      </c>
      <c r="E9" s="7" t="s">
        <v>8</v>
      </c>
      <c r="F9" s="7" t="s">
        <v>7</v>
      </c>
      <c r="G9" s="7" t="s">
        <v>7</v>
      </c>
    </row>
    <row r="10" spans="1:7" ht="36.75" thickBot="1">
      <c r="A10" s="4">
        <v>1</v>
      </c>
      <c r="B10" s="84" t="s">
        <v>87</v>
      </c>
      <c r="C10" s="81">
        <v>4000</v>
      </c>
      <c r="D10" s="47"/>
      <c r="E10" s="74"/>
      <c r="F10" s="4"/>
      <c r="G10" s="4"/>
    </row>
    <row r="11" spans="1:7" ht="13.5" thickBot="1">
      <c r="A11" s="9"/>
      <c r="B11" s="140" t="s">
        <v>135</v>
      </c>
      <c r="C11" s="141"/>
      <c r="D11" s="142"/>
      <c r="E11" s="79">
        <f>SUM(E10:E10)</f>
        <v>0</v>
      </c>
      <c r="F11" s="32"/>
      <c r="G11" s="1"/>
    </row>
    <row r="12" spans="1:7" ht="12.75">
      <c r="A12" s="9"/>
      <c r="B12" s="9"/>
      <c r="C12" s="9"/>
      <c r="D12" s="9"/>
      <c r="E12" s="9"/>
      <c r="F12" s="9"/>
      <c r="G12" s="9"/>
    </row>
    <row r="13" spans="1:7" ht="12.75">
      <c r="A13" s="9"/>
      <c r="B13" s="9"/>
      <c r="C13" s="9"/>
      <c r="D13" s="9"/>
      <c r="E13" s="9"/>
      <c r="F13" s="9"/>
      <c r="G13" s="9"/>
    </row>
    <row r="14" spans="1:7" ht="12.75">
      <c r="A14" s="9"/>
      <c r="B14" s="9"/>
      <c r="C14" s="9"/>
      <c r="D14" s="9"/>
      <c r="E14" s="9"/>
      <c r="F14" s="10" t="s">
        <v>9</v>
      </c>
      <c r="G14" s="9"/>
    </row>
    <row r="15" spans="1:7" ht="12.75">
      <c r="A15" s="9"/>
      <c r="B15" s="9"/>
      <c r="C15" s="9"/>
      <c r="D15" s="9"/>
      <c r="E15" s="9"/>
      <c r="F15" s="9"/>
      <c r="G15" s="9"/>
    </row>
  </sheetData>
  <sheetProtection/>
  <mergeCells count="4">
    <mergeCell ref="F3:G3"/>
    <mergeCell ref="C4:E4"/>
    <mergeCell ref="F4:G4"/>
    <mergeCell ref="B11:D11"/>
  </mergeCells>
  <printOptions/>
  <pageMargins left="0.75" right="0.75" top="1" bottom="1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2:G18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5.00390625" style="0" customWidth="1"/>
    <col min="2" max="2" width="44.421875" style="0" customWidth="1"/>
    <col min="4" max="4" width="15.140625" style="0" customWidth="1"/>
    <col min="6" max="6" width="22.28125" style="0" customWidth="1"/>
    <col min="7" max="7" width="16.8515625" style="0" customWidth="1"/>
  </cols>
  <sheetData>
    <row r="1" ht="13.5" thickBot="1"/>
    <row r="2" spans="1:7" ht="13.5" thickBot="1">
      <c r="A2" s="9"/>
      <c r="B2" s="9"/>
      <c r="C2" s="9"/>
      <c r="D2" s="9"/>
      <c r="E2" s="9"/>
      <c r="F2" s="149" t="s">
        <v>131</v>
      </c>
      <c r="G2" s="150"/>
    </row>
    <row r="3" spans="1:7" ht="13.5" thickBot="1">
      <c r="A3" s="9"/>
      <c r="B3" s="64"/>
      <c r="C3" s="134" t="s">
        <v>129</v>
      </c>
      <c r="D3" s="135"/>
      <c r="E3" s="136"/>
      <c r="F3" s="151" t="s">
        <v>130</v>
      </c>
      <c r="G3" s="152"/>
    </row>
    <row r="4" spans="1:7" ht="12.75">
      <c r="A4" s="9"/>
      <c r="B4" s="9" t="s">
        <v>133</v>
      </c>
      <c r="C4" s="9"/>
      <c r="D4" s="9"/>
      <c r="E4" s="9"/>
      <c r="F4" s="9"/>
      <c r="G4" s="9"/>
    </row>
    <row r="5" spans="1:7" ht="12.75">
      <c r="A5" s="9"/>
      <c r="B5" s="9" t="s">
        <v>132</v>
      </c>
      <c r="C5" s="9"/>
      <c r="D5" s="9"/>
      <c r="E5" s="9"/>
      <c r="F5" s="9"/>
      <c r="G5" s="9"/>
    </row>
    <row r="7" spans="2:7" ht="12.75">
      <c r="B7" s="20" t="s">
        <v>27</v>
      </c>
      <c r="C7" s="9"/>
      <c r="D7" s="9"/>
      <c r="E7" s="9"/>
      <c r="F7" s="9"/>
      <c r="G7" s="9"/>
    </row>
    <row r="8" spans="1:7" ht="36">
      <c r="A8" s="29"/>
      <c r="B8" s="27" t="s">
        <v>2</v>
      </c>
      <c r="C8" s="11" t="s">
        <v>3</v>
      </c>
      <c r="D8" s="11" t="s">
        <v>48</v>
      </c>
      <c r="E8" s="11" t="s">
        <v>4</v>
      </c>
      <c r="F8" s="11" t="s">
        <v>5</v>
      </c>
      <c r="G8" s="11" t="s">
        <v>6</v>
      </c>
    </row>
    <row r="9" spans="1:7" ht="12.75">
      <c r="A9" s="29"/>
      <c r="B9" s="28"/>
      <c r="C9" s="7" t="s">
        <v>55</v>
      </c>
      <c r="D9" s="1" t="s">
        <v>8</v>
      </c>
      <c r="E9" s="7" t="s">
        <v>8</v>
      </c>
      <c r="F9" s="7" t="s">
        <v>7</v>
      </c>
      <c r="G9" s="7" t="s">
        <v>7</v>
      </c>
    </row>
    <row r="10" spans="1:7" ht="63" customHeight="1">
      <c r="A10" s="29">
        <v>1</v>
      </c>
      <c r="B10" s="34" t="s">
        <v>141</v>
      </c>
      <c r="C10" s="5">
        <v>20</v>
      </c>
      <c r="D10" s="23"/>
      <c r="E10" s="6"/>
      <c r="F10" s="4"/>
      <c r="G10" s="4"/>
    </row>
    <row r="11" spans="1:7" ht="60">
      <c r="A11" s="29">
        <v>2</v>
      </c>
      <c r="B11" s="34" t="s">
        <v>88</v>
      </c>
      <c r="C11" s="5">
        <v>10000</v>
      </c>
      <c r="D11" s="23"/>
      <c r="E11" s="6"/>
      <c r="F11" s="4"/>
      <c r="G11" s="4"/>
    </row>
    <row r="12" spans="1:7" ht="24.75" thickBot="1">
      <c r="A12" s="29">
        <v>3</v>
      </c>
      <c r="B12" s="80" t="s">
        <v>89</v>
      </c>
      <c r="C12" s="81">
        <v>3</v>
      </c>
      <c r="D12" s="82"/>
      <c r="E12" s="74"/>
      <c r="F12" s="4"/>
      <c r="G12" s="4"/>
    </row>
    <row r="13" spans="2:7" ht="13.5" thickBot="1">
      <c r="B13" s="140" t="s">
        <v>135</v>
      </c>
      <c r="C13" s="141"/>
      <c r="D13" s="142"/>
      <c r="E13" s="102">
        <f>SUM(E10:E12)</f>
        <v>0</v>
      </c>
      <c r="F13" s="96"/>
      <c r="G13" s="12"/>
    </row>
    <row r="14" spans="2:7" ht="12.75">
      <c r="B14" s="10"/>
      <c r="C14" s="9"/>
      <c r="D14" s="9"/>
      <c r="E14" s="9"/>
      <c r="F14" s="9"/>
      <c r="G14" s="9"/>
    </row>
    <row r="15" spans="2:7" ht="12.75">
      <c r="B15" s="9"/>
      <c r="C15" s="9"/>
      <c r="D15" s="9"/>
      <c r="E15" s="9"/>
      <c r="F15" s="9"/>
      <c r="G15" s="9"/>
    </row>
    <row r="16" spans="2:7" ht="12.75">
      <c r="B16" s="9"/>
      <c r="C16" s="9"/>
      <c r="D16" s="9"/>
      <c r="E16" s="9"/>
      <c r="F16" s="10" t="s">
        <v>9</v>
      </c>
      <c r="G16" s="9"/>
    </row>
    <row r="17" spans="2:7" ht="12.75">
      <c r="B17" s="9"/>
      <c r="C17" s="9"/>
      <c r="D17" s="9"/>
      <c r="E17" s="9"/>
      <c r="F17" s="10"/>
      <c r="G17" s="9"/>
    </row>
    <row r="18" ht="12.75">
      <c r="B18" s="30"/>
    </row>
  </sheetData>
  <sheetProtection/>
  <mergeCells count="4">
    <mergeCell ref="F2:G2"/>
    <mergeCell ref="C3:E3"/>
    <mergeCell ref="F3:G3"/>
    <mergeCell ref="B13:D13"/>
  </mergeCells>
  <printOptions/>
  <pageMargins left="0.75" right="0.75" top="1" bottom="1" header="0.5" footer="0.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3:G46"/>
  <sheetViews>
    <sheetView zoomScalePageLayoutView="0" workbookViewId="0" topLeftCell="A19">
      <selection activeCell="G10" sqref="G10"/>
    </sheetView>
  </sheetViews>
  <sheetFormatPr defaultColWidth="9.140625" defaultRowHeight="12.75"/>
  <cols>
    <col min="1" max="1" width="3.8515625" style="0" customWidth="1"/>
    <col min="2" max="2" width="44.421875" style="0" customWidth="1"/>
    <col min="4" max="4" width="12.28125" style="0" customWidth="1"/>
    <col min="5" max="5" width="15.7109375" style="0" customWidth="1"/>
    <col min="6" max="6" width="24.421875" style="0" customWidth="1"/>
    <col min="7" max="7" width="17.57421875" style="0" customWidth="1"/>
  </cols>
  <sheetData>
    <row r="2" ht="13.5" thickBot="1"/>
    <row r="3" spans="1:7" ht="13.5" thickBot="1">
      <c r="A3" s="9"/>
      <c r="B3" s="9"/>
      <c r="C3" s="9"/>
      <c r="D3" s="9"/>
      <c r="E3" s="9"/>
      <c r="F3" s="149" t="s">
        <v>131</v>
      </c>
      <c r="G3" s="150"/>
    </row>
    <row r="4" spans="1:7" ht="13.5" thickBot="1">
      <c r="A4" s="9"/>
      <c r="B4" s="64"/>
      <c r="C4" s="134" t="s">
        <v>129</v>
      </c>
      <c r="D4" s="135"/>
      <c r="E4" s="136"/>
      <c r="F4" s="151" t="s">
        <v>130</v>
      </c>
      <c r="G4" s="152"/>
    </row>
    <row r="5" spans="1:7" ht="12.75">
      <c r="A5" s="9"/>
      <c r="B5" s="9" t="s">
        <v>133</v>
      </c>
      <c r="C5" s="9"/>
      <c r="D5" s="9"/>
      <c r="E5" s="9"/>
      <c r="F5" s="9"/>
      <c r="G5" s="9"/>
    </row>
    <row r="6" spans="1:7" ht="12.75">
      <c r="A6" s="9"/>
      <c r="B6" s="9" t="s">
        <v>132</v>
      </c>
      <c r="C6" s="9"/>
      <c r="D6" s="9"/>
      <c r="E6" s="9"/>
      <c r="F6" s="9"/>
      <c r="G6" s="9"/>
    </row>
    <row r="9" spans="2:7" ht="12.75">
      <c r="B9" s="10"/>
      <c r="C9" s="9"/>
      <c r="D9" s="9"/>
      <c r="E9" s="9"/>
      <c r="F9" s="9"/>
      <c r="G9" s="9"/>
    </row>
    <row r="10" spans="2:7" ht="12.75">
      <c r="B10" s="20" t="s">
        <v>35</v>
      </c>
      <c r="C10" s="9"/>
      <c r="D10" s="9"/>
      <c r="E10" s="9"/>
      <c r="F10" s="9"/>
      <c r="G10" s="9"/>
    </row>
    <row r="11" spans="1:7" ht="36">
      <c r="A11" s="29"/>
      <c r="B11" s="27" t="s">
        <v>2</v>
      </c>
      <c r="C11" s="11" t="s">
        <v>3</v>
      </c>
      <c r="D11" s="11" t="s">
        <v>49</v>
      </c>
      <c r="E11" s="11" t="s">
        <v>4</v>
      </c>
      <c r="F11" s="11" t="s">
        <v>5</v>
      </c>
      <c r="G11" s="11" t="s">
        <v>6</v>
      </c>
    </row>
    <row r="12" spans="1:7" ht="12.75">
      <c r="A12" s="29"/>
      <c r="B12" s="32" t="s">
        <v>7</v>
      </c>
      <c r="C12" s="7" t="s">
        <v>12</v>
      </c>
      <c r="D12" s="7"/>
      <c r="E12" s="7" t="s">
        <v>8</v>
      </c>
      <c r="F12" s="7" t="s">
        <v>7</v>
      </c>
      <c r="G12" s="7" t="s">
        <v>7</v>
      </c>
    </row>
    <row r="13" spans="1:7" ht="40.5" customHeight="1" thickBot="1">
      <c r="A13" s="29">
        <v>1</v>
      </c>
      <c r="B13" s="105" t="s">
        <v>90</v>
      </c>
      <c r="C13" s="81">
        <v>6000</v>
      </c>
      <c r="D13" s="82"/>
      <c r="E13" s="6"/>
      <c r="F13" s="4"/>
      <c r="G13" s="4"/>
    </row>
    <row r="14" spans="2:7" ht="13.5" thickBot="1">
      <c r="B14" s="140" t="s">
        <v>135</v>
      </c>
      <c r="C14" s="141"/>
      <c r="D14" s="142"/>
      <c r="E14" s="104">
        <f>SUM(E13)</f>
        <v>0</v>
      </c>
      <c r="F14" s="12"/>
      <c r="G14" s="12"/>
    </row>
    <row r="15" spans="2:7" ht="12.75">
      <c r="B15" s="9"/>
      <c r="C15" s="9"/>
      <c r="D15" s="9"/>
      <c r="E15" s="9"/>
      <c r="F15" s="9"/>
      <c r="G15" s="9"/>
    </row>
    <row r="16" spans="2:7" ht="12.75">
      <c r="B16" s="9"/>
      <c r="C16" s="9"/>
      <c r="D16" s="9"/>
      <c r="E16" s="9"/>
      <c r="F16" s="9"/>
      <c r="G16" s="9"/>
    </row>
    <row r="17" spans="2:7" ht="12.75">
      <c r="B17" s="9"/>
      <c r="C17" s="9"/>
      <c r="D17" s="9"/>
      <c r="E17" s="9"/>
      <c r="F17" s="10" t="s">
        <v>9</v>
      </c>
      <c r="G17" s="9"/>
    </row>
    <row r="18" ht="12.75">
      <c r="B18" s="30"/>
    </row>
    <row r="23" spans="2:7" ht="12.75">
      <c r="B23" s="10" t="s">
        <v>0</v>
      </c>
      <c r="C23" s="9"/>
      <c r="D23" s="9"/>
      <c r="E23" s="9"/>
      <c r="F23" s="9"/>
      <c r="G23" s="9"/>
    </row>
    <row r="24" spans="2:7" ht="12.75">
      <c r="B24" s="20" t="s">
        <v>34</v>
      </c>
      <c r="C24" s="9"/>
      <c r="D24" s="9"/>
      <c r="E24" s="9"/>
      <c r="F24" s="9"/>
      <c r="G24" s="9"/>
    </row>
    <row r="25" spans="1:7" ht="36">
      <c r="A25" s="29"/>
      <c r="B25" s="27" t="s">
        <v>2</v>
      </c>
      <c r="C25" s="11" t="s">
        <v>3</v>
      </c>
      <c r="D25" s="11" t="s">
        <v>49</v>
      </c>
      <c r="E25" s="11" t="s">
        <v>4</v>
      </c>
      <c r="F25" s="11" t="s">
        <v>5</v>
      </c>
      <c r="G25" s="11" t="s">
        <v>6</v>
      </c>
    </row>
    <row r="26" spans="1:7" ht="12.75">
      <c r="A26" s="29"/>
      <c r="B26" s="32" t="s">
        <v>7</v>
      </c>
      <c r="C26" s="7" t="s">
        <v>12</v>
      </c>
      <c r="D26" s="7"/>
      <c r="E26" s="7" t="s">
        <v>8</v>
      </c>
      <c r="F26" s="7" t="s">
        <v>7</v>
      </c>
      <c r="G26" s="7" t="s">
        <v>7</v>
      </c>
    </row>
    <row r="27" spans="1:7" ht="72" customHeight="1" thickBot="1">
      <c r="A27" s="29">
        <v>1</v>
      </c>
      <c r="B27" s="99" t="s">
        <v>91</v>
      </c>
      <c r="C27" s="100">
        <v>50000</v>
      </c>
      <c r="D27" s="82"/>
      <c r="E27" s="6"/>
      <c r="F27" s="4"/>
      <c r="G27" s="4"/>
    </row>
    <row r="28" spans="2:7" ht="13.5" thickBot="1">
      <c r="B28" s="140" t="s">
        <v>135</v>
      </c>
      <c r="C28" s="141"/>
      <c r="D28" s="142"/>
      <c r="E28" s="103">
        <f>SUM(E27)</f>
        <v>0</v>
      </c>
      <c r="F28" s="12"/>
      <c r="G28" s="12"/>
    </row>
    <row r="29" spans="2:7" ht="12.75">
      <c r="B29" s="9"/>
      <c r="C29" s="9"/>
      <c r="D29" s="9"/>
      <c r="E29" s="9"/>
      <c r="F29" s="9"/>
      <c r="G29" s="9"/>
    </row>
    <row r="30" spans="2:7" ht="12.75">
      <c r="B30" s="9"/>
      <c r="C30" s="9"/>
      <c r="D30" s="9"/>
      <c r="E30" s="9"/>
      <c r="F30" s="9"/>
      <c r="G30" s="9"/>
    </row>
    <row r="31" spans="2:7" ht="12.75">
      <c r="B31" s="9"/>
      <c r="C31" s="9"/>
      <c r="D31" s="9"/>
      <c r="E31" s="9"/>
      <c r="F31" s="10" t="s">
        <v>9</v>
      </c>
      <c r="G31" s="9"/>
    </row>
    <row r="37" spans="2:7" ht="12.75">
      <c r="B37" s="10" t="s">
        <v>0</v>
      </c>
      <c r="C37" s="9"/>
      <c r="D37" s="9"/>
      <c r="E37" s="9"/>
      <c r="F37" s="9"/>
      <c r="G37" s="9"/>
    </row>
    <row r="38" spans="2:7" ht="12.75">
      <c r="B38" s="20" t="s">
        <v>36</v>
      </c>
      <c r="C38" s="9"/>
      <c r="D38" s="9"/>
      <c r="E38" s="9"/>
      <c r="F38" s="9"/>
      <c r="G38" s="9"/>
    </row>
    <row r="39" spans="1:7" ht="36">
      <c r="A39" s="29"/>
      <c r="B39" s="27" t="s">
        <v>2</v>
      </c>
      <c r="C39" s="11" t="s">
        <v>3</v>
      </c>
      <c r="D39" s="11" t="s">
        <v>49</v>
      </c>
      <c r="E39" s="11" t="s">
        <v>4</v>
      </c>
      <c r="F39" s="11" t="s">
        <v>5</v>
      </c>
      <c r="G39" s="11" t="s">
        <v>6</v>
      </c>
    </row>
    <row r="40" spans="1:7" ht="12.75">
      <c r="A40" s="29"/>
      <c r="B40" s="32" t="s">
        <v>7</v>
      </c>
      <c r="C40" s="7" t="s">
        <v>12</v>
      </c>
      <c r="D40" s="7"/>
      <c r="E40" s="7" t="s">
        <v>8</v>
      </c>
      <c r="F40" s="7" t="s">
        <v>7</v>
      </c>
      <c r="G40" s="7" t="s">
        <v>7</v>
      </c>
    </row>
    <row r="41" spans="1:7" ht="48.75" thickBot="1">
      <c r="A41" s="29">
        <v>1</v>
      </c>
      <c r="B41" s="99" t="s">
        <v>92</v>
      </c>
      <c r="C41" s="100">
        <v>2000</v>
      </c>
      <c r="D41" s="101"/>
      <c r="E41" s="97"/>
      <c r="F41" s="12"/>
      <c r="G41" s="12"/>
    </row>
    <row r="42" spans="2:7" ht="13.5" thickBot="1">
      <c r="B42" s="140" t="s">
        <v>135</v>
      </c>
      <c r="C42" s="141"/>
      <c r="D42" s="142"/>
      <c r="E42" s="98">
        <f>SUM(E41)</f>
        <v>0</v>
      </c>
      <c r="F42" s="96"/>
      <c r="G42" s="12"/>
    </row>
    <row r="43" spans="2:7" ht="12.75">
      <c r="B43" s="9"/>
      <c r="C43" s="9"/>
      <c r="D43" s="9"/>
      <c r="E43" s="48"/>
      <c r="F43" s="9"/>
      <c r="G43" s="9"/>
    </row>
    <row r="44" spans="2:7" ht="12.75">
      <c r="B44" s="9"/>
      <c r="C44" s="9"/>
      <c r="D44" s="9"/>
      <c r="E44" s="9"/>
      <c r="F44" s="9"/>
      <c r="G44" s="9"/>
    </row>
    <row r="45" spans="2:7" ht="12.75">
      <c r="B45" s="9"/>
      <c r="C45" s="9"/>
      <c r="D45" s="9"/>
      <c r="E45" s="9"/>
      <c r="F45" s="10" t="s">
        <v>9</v>
      </c>
      <c r="G45" s="9"/>
    </row>
    <row r="46" ht="12.75">
      <c r="B46" s="30"/>
    </row>
  </sheetData>
  <sheetProtection/>
  <mergeCells count="6">
    <mergeCell ref="F3:G3"/>
    <mergeCell ref="C4:E4"/>
    <mergeCell ref="F4:G4"/>
    <mergeCell ref="B42:D42"/>
    <mergeCell ref="B28:D28"/>
    <mergeCell ref="B14:D14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CPL</cp:lastModifiedBy>
  <cp:lastPrinted>2018-11-08T10:50:30Z</cp:lastPrinted>
  <dcterms:created xsi:type="dcterms:W3CDTF">2014-01-15T20:50:24Z</dcterms:created>
  <dcterms:modified xsi:type="dcterms:W3CDTF">2018-11-09T07:59:30Z</dcterms:modified>
  <cp:category/>
  <cp:version/>
  <cp:contentType/>
  <cp:contentStatus/>
</cp:coreProperties>
</file>