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 nr 1" sheetId="1" r:id="rId1"/>
    <sheet name="Pakiet nr 2" sheetId="2" r:id="rId2"/>
    <sheet name="Pakiet nr 3" sheetId="3" r:id="rId3"/>
    <sheet name="Pakiet nr 4" sheetId="4" r:id="rId4"/>
  </sheets>
  <definedNames>
    <definedName name="Excel_BuiltIn_Print_Area" localSheetId="0">'Pakiet nr 1'!$A$1:$L$55</definedName>
  </definedNames>
  <calcPr fullCalcOnLoad="1"/>
</workbook>
</file>

<file path=xl/sharedStrings.xml><?xml version="1.0" encoding="utf-8"?>
<sst xmlns="http://schemas.openxmlformats.org/spreadsheetml/2006/main" count="110" uniqueCount="56">
  <si>
    <t>FORMULARZ ASORTYMENTOWO-CENOWY (ILOŚCI SZACUNKOWE NA 24 MIESIĄCE)</t>
  </si>
  <si>
    <t>Pakiet nr 1</t>
  </si>
  <si>
    <t>Załącznik nr 1</t>
  </si>
  <si>
    <t>…......................</t>
  </si>
  <si>
    <t>pieczątka firmy</t>
  </si>
  <si>
    <t>L.p.</t>
  </si>
  <si>
    <t>Przedmiot zamówienia</t>
  </si>
  <si>
    <t>ilość w opakowaniu</t>
  </si>
  <si>
    <t>ilość zamawiana</t>
  </si>
  <si>
    <t>inny sposób konfekcjonowania</t>
  </si>
  <si>
    <t>Cena brutto za opakowanie</t>
  </si>
  <si>
    <t>Wartość brutto</t>
  </si>
  <si>
    <t xml:space="preserve">Nazwa handlowa, dawka, ilość w opakowaniu </t>
  </si>
  <si>
    <t>Producent</t>
  </si>
  <si>
    <t>Informacja czy lek jest refundowany</t>
  </si>
  <si>
    <t>ilość w op.</t>
  </si>
  <si>
    <t>liczba opakowań</t>
  </si>
  <si>
    <t>8=4(lub6)x7</t>
  </si>
  <si>
    <t>1.1</t>
  </si>
  <si>
    <t xml:space="preserve">Tlenek azotu medyczny 400-800 ppm
2-5l 0,3m³-0,94m³
</t>
  </si>
  <si>
    <t>7kg</t>
  </si>
  <si>
    <t>30kg</t>
  </si>
  <si>
    <t xml:space="preserve">Ustnik z filtrem </t>
  </si>
  <si>
    <t>Razem</t>
  </si>
  <si>
    <t>…......................................</t>
  </si>
  <si>
    <t>podpis osoby uprawnionej</t>
  </si>
  <si>
    <t>Wymagania Zamawiającego do poz. 1:</t>
  </si>
  <si>
    <t>Zamawiający wymaga dostarczenia wraz z pierwszą dostawą dwóch w pełni sprawnych urządzeń do podaży tlenku azotu (bez ponoszenia dodatkowych kosztów). 
Urządzenie posiada możliwość zastosowania w trakcie transportu pacjenta</t>
  </si>
  <si>
    <t>Wymagania Zamawiającego do poz. 2:</t>
  </si>
  <si>
    <t>Butle z zaworem zintegrowanym, posiadające uchwyt dostosowany do łatwego podnoszenia i przenoszenia butli przez personel medyczny.</t>
  </si>
  <si>
    <t xml:space="preserve">Ustnik zintegrowany z zaworem wydechowym uniemożliwiający powrót wydychanego powietrza do zaworu dozującego </t>
  </si>
  <si>
    <t xml:space="preserve">Urządzenie wyposażone w zawór wydechowy jednorazowego użycia bez konieczności dezynfekcji/sterylizacji </t>
  </si>
  <si>
    <t xml:space="preserve">Urządzenie które zgodnie z zasadami jego bieżącego użytkowania i konserwacji, (zawartymi w szczegółowej instrukcji obsługi producenta) nie wymagało ingerencji w strukturę urządzenia polegającej na jego rozłożeniu na części. </t>
  </si>
  <si>
    <t>Oferowane urządzenie i oferowane ustniki do podawania mieszaniny posiadały status wyrobu medycznego, były zgodne i zapewniały bezpieczeństwo pacjentowi i personelowi.</t>
  </si>
  <si>
    <t xml:space="preserve">Czynsz dzierżawy butli i palet transportowych jest wliczony w cenie gazów, oznaczenie, konserwacja, mycie i legalizacja butli będą odbywały się na koszt Wykonawcy zgodnie z obowiązującymi przepisami prawa. </t>
  </si>
  <si>
    <t>Pakiet nr 2</t>
  </si>
  <si>
    <t>….....................</t>
  </si>
  <si>
    <t>Lp.</t>
  </si>
  <si>
    <t>liczba szt. w opakowaniu</t>
  </si>
  <si>
    <t>liczba szt. w op.</t>
  </si>
  <si>
    <r>
      <rPr>
        <sz val="10"/>
        <color indexed="58"/>
        <rFont val="Arial"/>
        <family val="2"/>
      </rPr>
      <t xml:space="preserve">Ipilimumab 5 mg/ml koncentrat do sporządzania roztworu do infuzji 200mg
</t>
    </r>
    <r>
      <rPr>
        <b/>
        <sz val="10"/>
        <color indexed="58"/>
        <rFont val="Arial"/>
        <family val="2"/>
      </rPr>
      <t>Program lekowy B.59</t>
    </r>
    <r>
      <rPr>
        <sz val="10"/>
        <color indexed="58"/>
        <rFont val="Arial"/>
        <family val="2"/>
      </rPr>
      <t xml:space="preserve"> leczenie zaawansowanego czerniaka (nieoperacyjnego lub
z przerzutami) 
</t>
    </r>
  </si>
  <si>
    <r>
      <rPr>
        <sz val="10"/>
        <color indexed="58"/>
        <rFont val="Arial"/>
        <family val="2"/>
      </rPr>
      <t xml:space="preserve">Ipilimumab 5 mg/ml koncentrat do sporządzania roztworu do infuzji 50mg
</t>
    </r>
    <r>
      <rPr>
        <b/>
        <sz val="10"/>
        <color indexed="58"/>
        <rFont val="Arial"/>
        <family val="2"/>
      </rPr>
      <t>Program lekowy B.59</t>
    </r>
    <r>
      <rPr>
        <sz val="10"/>
        <color indexed="58"/>
        <rFont val="Arial"/>
        <family val="2"/>
      </rPr>
      <t xml:space="preserve"> leczenie zaawansowanego czerniaka (nieoperacyjnego lub
z przerzutami) 
</t>
    </r>
  </si>
  <si>
    <t>….......................................</t>
  </si>
  <si>
    <t>FORMULARZ ASORTYMENTOWO-CENOWY (ILOŚCI SZACUNKOWE NA 24 MIESIĘCE)</t>
  </si>
  <si>
    <t>Pakiet nr 3</t>
  </si>
  <si>
    <t>Progesteron 100mg, tabletki dopochwowe</t>
  </si>
  <si>
    <t>Budezonid, zawiesina do inhalacji, 0,5mg/ml, ampułki 2ml</t>
  </si>
  <si>
    <t>Pakiet nr 4</t>
  </si>
  <si>
    <t>Maść cholesterolowa, podłoże maściowe, 500g</t>
  </si>
  <si>
    <t>Klobetazol, roztwór na skórę, 0,5mg/ml, 50ml</t>
  </si>
  <si>
    <t>Parafina ciekła 800g</t>
  </si>
  <si>
    <r>
      <t xml:space="preserve">Tlenek azotu medyczny 400-800 ppm
10-11l 1,5m³-2,1m³
</t>
    </r>
    <r>
      <rPr>
        <sz val="10"/>
        <rFont val="Arial"/>
        <family val="2"/>
      </rPr>
      <t xml:space="preserve">Tlenek azotu medyczny 400-800 ppm
10-11l 1,5m³-2,1m³
</t>
    </r>
  </si>
  <si>
    <r>
      <t xml:space="preserve">Podtlenek azotu medyczny butla 10 l/7 </t>
    </r>
    <r>
      <rPr>
        <sz val="10"/>
        <rFont val="Arial"/>
        <family val="2"/>
      </rPr>
      <t>-7,5 kg</t>
    </r>
  </si>
  <si>
    <r>
      <t>Podtlenek azotu medyczny butla 40l/28 –</t>
    </r>
    <r>
      <rPr>
        <sz val="10"/>
        <rFont val="Arial"/>
        <family val="2"/>
      </rPr>
      <t xml:space="preserve"> 30kg</t>
    </r>
  </si>
  <si>
    <r>
      <t>Gaz medyczny sprężony, podtlenek azotu 50% v/v i tlen 50% v/v w butlach o pojemności 10-11 litrów zawierających 2,8m³ – 3,23m³</t>
    </r>
    <r>
      <rPr>
        <sz val="10"/>
        <rFont val="Arial"/>
        <family val="2"/>
      </rPr>
      <t xml:space="preserve"> mieszaniny gazów </t>
    </r>
  </si>
  <si>
    <r>
      <t>Mieszanina tlenu medycznego i podtlenku azotu medycznego 50% / 50% w butlach o pojemności wodnej 10-11l z</t>
    </r>
    <r>
      <rPr>
        <u val="single"/>
        <sz val="10"/>
        <color indexed="12"/>
        <rFont val="Mangal"/>
        <family val="2"/>
      </rPr>
      <t>awierających 2,8m³ – 3,23m³ gazu wraz z dodatkowym wyposażeniem tj. wózkiem transportowym, zaworem dozującym mieszaninę wraz z przewodem.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</si>
</sst>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&quot; l gazu 400ppm&quot;"/>
    <numFmt numFmtId="166" formatCode="d/mm/yyyy"/>
    <numFmt numFmtId="167" formatCode="0&quot; l gazu 800ppm&quot;"/>
    <numFmt numFmtId="168" formatCode="0.00&quot; m³&quot;"/>
    <numFmt numFmtId="169" formatCode="0&quot; szt.&quot;"/>
    <numFmt numFmtId="170" formatCode="0&quot; kg&quot;"/>
  </numFmts>
  <fonts count="20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sz val="10"/>
      <color indexed="8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u val="single"/>
      <sz val="10"/>
      <color indexed="12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6"/>
      <name val="Mangal"/>
      <family val="2"/>
    </font>
    <font>
      <sz val="10"/>
      <color indexed="9"/>
      <name val="Mang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8" fillId="8" borderId="0" applyNumberFormat="0" applyBorder="0" applyAlignment="0" applyProtection="0"/>
    <xf numFmtId="0" fontId="4" fillId="8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23">
      <alignment/>
      <protection/>
    </xf>
    <xf numFmtId="4" fontId="0" fillId="0" borderId="0" xfId="23" applyNumberFormat="1">
      <alignment/>
      <protection/>
    </xf>
    <xf numFmtId="0" fontId="11" fillId="0" borderId="0" xfId="23" applyFont="1" applyAlignment="1">
      <alignment horizontal="left" vertical="center"/>
      <protection/>
    </xf>
    <xf numFmtId="0" fontId="0" fillId="0" borderId="0" xfId="23" applyFont="1" applyAlignment="1">
      <alignment horizontal="left" vertical="center" wrapText="1"/>
      <protection/>
    </xf>
    <xf numFmtId="4" fontId="0" fillId="0" borderId="0" xfId="23" applyNumberFormat="1" applyFont="1" applyAlignment="1">
      <alignment horizontal="left" vertical="center" wrapText="1"/>
      <protection/>
    </xf>
    <xf numFmtId="0" fontId="11" fillId="0" borderId="0" xfId="23" applyFont="1">
      <alignment/>
      <protection/>
    </xf>
    <xf numFmtId="0" fontId="12" fillId="0" borderId="0" xfId="23" applyFont="1">
      <alignment/>
      <protection/>
    </xf>
    <xf numFmtId="0" fontId="11" fillId="0" borderId="2" xfId="23" applyFont="1" applyBorder="1" applyAlignment="1">
      <alignment horizontal="center" vertical="center" wrapText="1"/>
      <protection/>
    </xf>
    <xf numFmtId="0" fontId="0" fillId="0" borderId="2" xfId="23" applyBorder="1" applyAlignment="1">
      <alignment horizontal="center" vertical="center" wrapText="1"/>
      <protection/>
    </xf>
    <xf numFmtId="4" fontId="0" fillId="0" borderId="2" xfId="23" applyNumberFormat="1" applyFont="1" applyBorder="1" applyAlignment="1">
      <alignment horizontal="center" vertical="center"/>
      <protection/>
    </xf>
    <xf numFmtId="0" fontId="0" fillId="0" borderId="2" xfId="23" applyBorder="1" applyAlignment="1">
      <alignment horizontal="center" vertical="center"/>
      <protection/>
    </xf>
    <xf numFmtId="0" fontId="0" fillId="9" borderId="2" xfId="23" applyFill="1" applyBorder="1" applyAlignment="1">
      <alignment horizontal="center" vertical="center" wrapText="1"/>
      <protection/>
    </xf>
    <xf numFmtId="4" fontId="0" fillId="0" borderId="2" xfId="23" applyNumberFormat="1" applyBorder="1" applyAlignment="1">
      <alignment vertical="center" wrapText="1"/>
      <protection/>
    </xf>
    <xf numFmtId="0" fontId="0" fillId="0" borderId="2" xfId="23" applyBorder="1" applyAlignment="1">
      <alignment vertical="center" wrapText="1"/>
      <protection/>
    </xf>
    <xf numFmtId="0" fontId="0" fillId="0" borderId="2" xfId="23" applyBorder="1" applyAlignment="1">
      <alignment vertical="center"/>
      <protection/>
    </xf>
    <xf numFmtId="4" fontId="0" fillId="0" borderId="2" xfId="0" applyNumberFormat="1" applyFont="1" applyBorder="1" applyAlignment="1">
      <alignment horizontal="center" vertical="center" wrapText="1"/>
    </xf>
    <xf numFmtId="0" fontId="11" fillId="0" borderId="2" xfId="23" applyFont="1" applyBorder="1" applyAlignment="1">
      <alignment horizontal="right" vertical="center" wrapText="1"/>
      <protection/>
    </xf>
    <xf numFmtId="4" fontId="11" fillId="0" borderId="2" xfId="23" applyNumberFormat="1" applyFont="1" applyBorder="1" applyAlignment="1">
      <alignment vertical="center" wrapText="1"/>
      <protection/>
    </xf>
    <xf numFmtId="0" fontId="0" fillId="0" borderId="0" xfId="23" applyBorder="1" applyAlignment="1">
      <alignment vertical="center" wrapText="1"/>
      <protection/>
    </xf>
    <xf numFmtId="0" fontId="11" fillId="0" borderId="0" xfId="23" applyFont="1" applyBorder="1" applyAlignment="1">
      <alignment horizontal="right" vertical="center" wrapText="1"/>
      <protection/>
    </xf>
    <xf numFmtId="4" fontId="11" fillId="0" borderId="0" xfId="23" applyNumberFormat="1" applyFont="1" applyBorder="1" applyAlignment="1">
      <alignment vertical="center" wrapText="1"/>
      <protection/>
    </xf>
    <xf numFmtId="0" fontId="0" fillId="0" borderId="0" xfId="23" applyBorder="1" applyAlignment="1">
      <alignment vertical="center"/>
      <protection/>
    </xf>
    <xf numFmtId="0" fontId="11" fillId="0" borderId="0" xfId="23" applyFont="1" applyAlignment="1">
      <alignment vertical="center"/>
      <protection/>
    </xf>
    <xf numFmtId="0" fontId="0" fillId="0" borderId="0" xfId="23" applyAlignment="1">
      <alignment vertical="center"/>
      <protection/>
    </xf>
    <xf numFmtId="4" fontId="11" fillId="0" borderId="0" xfId="23" applyNumberFormat="1" applyFont="1">
      <alignment/>
      <protection/>
    </xf>
    <xf numFmtId="4" fontId="11" fillId="0" borderId="0" xfId="23" applyNumberFormat="1" applyFont="1" applyAlignment="1">
      <alignment vertical="center"/>
      <protection/>
    </xf>
    <xf numFmtId="0" fontId="0" fillId="0" borderId="0" xfId="23" applyFont="1" applyAlignment="1">
      <alignment vertical="center" wrapText="1"/>
      <protection/>
    </xf>
    <xf numFmtId="4" fontId="0" fillId="0" borderId="0" xfId="23" applyNumberFormat="1" applyAlignment="1">
      <alignment vertical="center"/>
      <protection/>
    </xf>
    <xf numFmtId="4" fontId="0" fillId="0" borderId="0" xfId="0" applyNumberFormat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8" fillId="0" borderId="2" xfId="23" applyFont="1" applyBorder="1" applyAlignment="1">
      <alignment horizontal="right" vertical="center" wrapText="1"/>
      <protection/>
    </xf>
    <xf numFmtId="4" fontId="18" fillId="0" borderId="2" xfId="23" applyNumberFormat="1" applyFont="1" applyBorder="1" applyAlignment="1">
      <alignment vertical="center" wrapText="1"/>
      <protection/>
    </xf>
    <xf numFmtId="0" fontId="0" fillId="0" borderId="2" xfId="23" applyFont="1" applyBorder="1" applyAlignment="1">
      <alignment horizontal="center" vertical="center" wrapText="1"/>
      <protection/>
    </xf>
    <xf numFmtId="165" fontId="19" fillId="0" borderId="2" xfId="23" applyNumberFormat="1" applyFont="1" applyBorder="1" applyAlignment="1">
      <alignment horizontal="right" vertical="center" wrapText="1"/>
      <protection/>
    </xf>
    <xf numFmtId="0" fontId="0" fillId="0" borderId="2" xfId="23" applyFont="1" applyBorder="1" applyAlignment="1">
      <alignment vertical="center" wrapText="1"/>
      <protection/>
    </xf>
    <xf numFmtId="167" fontId="19" fillId="0" borderId="2" xfId="23" applyNumberFormat="1" applyFont="1" applyBorder="1" applyAlignment="1">
      <alignment horizontal="right" vertical="center" wrapText="1"/>
      <protection/>
    </xf>
    <xf numFmtId="168" fontId="0" fillId="0" borderId="2" xfId="23" applyNumberFormat="1" applyFont="1" applyBorder="1" applyAlignment="1">
      <alignment horizontal="right" vertical="center" wrapText="1"/>
      <protection/>
    </xf>
    <xf numFmtId="169" fontId="0" fillId="0" borderId="2" xfId="23" applyNumberFormat="1" applyFont="1" applyBorder="1" applyAlignment="1">
      <alignment horizontal="right" vertical="center" wrapText="1"/>
      <protection/>
    </xf>
    <xf numFmtId="0" fontId="0" fillId="0" borderId="2" xfId="23" applyFont="1" applyBorder="1" applyAlignment="1">
      <alignment horizontal="right" vertical="center" wrapText="1"/>
      <protection/>
    </xf>
    <xf numFmtId="170" fontId="0" fillId="0" borderId="2" xfId="23" applyNumberFormat="1" applyFont="1" applyBorder="1" applyAlignment="1">
      <alignment horizontal="right" vertical="center" wrapText="1"/>
      <protection/>
    </xf>
    <xf numFmtId="0" fontId="0" fillId="0" borderId="2" xfId="23" applyFont="1" applyBorder="1" applyAlignment="1">
      <alignment horizontal="right" vertical="center"/>
      <protection/>
    </xf>
    <xf numFmtId="166" fontId="0" fillId="9" borderId="2" xfId="23" applyNumberFormat="1" applyFont="1" applyFill="1" applyBorder="1" applyAlignment="1">
      <alignment horizontal="center" vertical="center" wrapText="1"/>
      <protection/>
    </xf>
    <xf numFmtId="0" fontId="0" fillId="0" borderId="0" xfId="23" applyFont="1">
      <alignment/>
      <protection/>
    </xf>
    <xf numFmtId="4" fontId="0" fillId="0" borderId="0" xfId="23" applyNumberFormat="1" applyFont="1">
      <alignment/>
      <protection/>
    </xf>
    <xf numFmtId="0" fontId="0" fillId="0" borderId="0" xfId="23" applyFont="1" applyAlignment="1">
      <alignment horizontal="left" vertical="center" wrapText="1"/>
      <protection/>
    </xf>
    <xf numFmtId="0" fontId="0" fillId="0" borderId="2" xfId="23" applyFont="1" applyBorder="1" applyAlignment="1">
      <alignment vertical="center" wrapText="1"/>
      <protection/>
    </xf>
    <xf numFmtId="0" fontId="0" fillId="0" borderId="2" xfId="23" applyFont="1" applyBorder="1" applyAlignment="1">
      <alignment horizontal="left" wrapText="1"/>
      <protection/>
    </xf>
    <xf numFmtId="0" fontId="0" fillId="0" borderId="2" xfId="23" applyFont="1" applyBorder="1" applyAlignment="1">
      <alignment horizontal="left" wrapText="1"/>
      <protection/>
    </xf>
    <xf numFmtId="0" fontId="1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top" wrapText="1"/>
    </xf>
    <xf numFmtId="0" fontId="11" fillId="0" borderId="2" xfId="23" applyFont="1" applyBorder="1" applyAlignment="1">
      <alignment horizontal="center" vertical="center" wrapText="1"/>
      <protection/>
    </xf>
    <xf numFmtId="0" fontId="0" fillId="0" borderId="2" xfId="23" applyBorder="1" applyAlignment="1">
      <alignment vertical="center" wrapText="1"/>
      <protection/>
    </xf>
    <xf numFmtId="0" fontId="0" fillId="0" borderId="2" xfId="23" applyBorder="1" applyAlignment="1">
      <alignment horizontal="center" vertical="center" wrapText="1"/>
      <protection/>
    </xf>
    <xf numFmtId="4" fontId="11" fillId="0" borderId="2" xfId="23" applyNumberFormat="1" applyFont="1" applyBorder="1" applyAlignment="1">
      <alignment horizontal="center" vertical="center" wrapText="1"/>
      <protection/>
    </xf>
    <xf numFmtId="0" fontId="0" fillId="0" borderId="0" xfId="23" applyFont="1" applyAlignment="1">
      <alignment horizontal="left" vertical="center" wrapText="1"/>
      <protection/>
    </xf>
    <xf numFmtId="0" fontId="0" fillId="0" borderId="0" xfId="23" applyFont="1" applyBorder="1" applyAlignment="1">
      <alignment horizontal="left" vertical="center" wrapText="1"/>
      <protection/>
    </xf>
    <xf numFmtId="0" fontId="0" fillId="0" borderId="0" xfId="23" applyFont="1" applyBorder="1" applyAlignment="1">
      <alignment vertical="center" wrapText="1"/>
      <protection/>
    </xf>
    <xf numFmtId="0" fontId="11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5" fillId="0" borderId="2" xfId="23" applyFont="1" applyBorder="1" applyAlignment="1">
      <alignment horizontal="center" vertical="center" wrapText="1"/>
      <protection/>
    </xf>
  </cellXfs>
  <cellStyles count="28">
    <cellStyle name="Normal" xfId="0"/>
    <cellStyle name="Accent" xfId="15"/>
    <cellStyle name="Accent 1" xfId="16"/>
    <cellStyle name="Accent 2" xfId="17"/>
    <cellStyle name="Accent 3" xfId="18"/>
    <cellStyle name="Bad" xfId="19"/>
    <cellStyle name="Comma" xfId="20"/>
    <cellStyle name="Comma [0]" xfId="21"/>
    <cellStyle name="Error" xfId="22"/>
    <cellStyle name="Excel Built-in Normal" xfId="23"/>
    <cellStyle name="Footnote" xfId="24"/>
    <cellStyle name="Good" xfId="25"/>
    <cellStyle name="Heading" xfId="26"/>
    <cellStyle name="Heading 1" xfId="27"/>
    <cellStyle name="Heading 2" xfId="28"/>
    <cellStyle name="Hyperlink" xfId="29"/>
    <cellStyle name="Nagłówek" xfId="30"/>
    <cellStyle name="Nagłówek1" xfId="31"/>
    <cellStyle name="Neutral" xfId="32"/>
    <cellStyle name="Note" xfId="33"/>
    <cellStyle name="Percent" xfId="34"/>
    <cellStyle name="Status" xfId="35"/>
    <cellStyle name="Text" xfId="36"/>
    <cellStyle name="Currency" xfId="37"/>
    <cellStyle name="Currency [0]" xfId="38"/>
    <cellStyle name="Warning" xfId="39"/>
    <cellStyle name="Wynik" xfId="40"/>
    <cellStyle name="Wynik2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K50"/>
  <sheetViews>
    <sheetView tabSelected="1" workbookViewId="0" topLeftCell="A1">
      <selection activeCell="B4" sqref="B4"/>
    </sheetView>
  </sheetViews>
  <sheetFormatPr defaultColWidth="9.140625" defaultRowHeight="12.75"/>
  <cols>
    <col min="1" max="1" width="4.57421875" style="1" customWidth="1"/>
    <col min="2" max="2" width="31.8515625" style="1" customWidth="1"/>
    <col min="3" max="3" width="17.421875" style="1" customWidth="1"/>
    <col min="4" max="4" width="18.7109375" style="1" customWidth="1"/>
    <col min="5" max="5" width="9.7109375" style="1" customWidth="1"/>
    <col min="6" max="6" width="11.421875" style="1" customWidth="1"/>
    <col min="7" max="7" width="12.421875" style="1" customWidth="1"/>
    <col min="8" max="8" width="15.8515625" style="2" customWidth="1"/>
    <col min="9" max="9" width="15.140625" style="1" customWidth="1"/>
    <col min="10" max="10" width="12.28125" style="1" customWidth="1"/>
    <col min="11" max="11" width="14.140625" style="1" customWidth="1"/>
    <col min="12" max="12" width="8.57421875" style="1" hidden="1" customWidth="1"/>
    <col min="13" max="16384" width="8.57421875" style="1" customWidth="1"/>
  </cols>
  <sheetData>
    <row r="2" spans="3:8" ht="12.75">
      <c r="C2" s="3" t="s">
        <v>0</v>
      </c>
      <c r="D2" s="4"/>
      <c r="E2" s="4"/>
      <c r="F2" s="4"/>
      <c r="G2" s="4"/>
      <c r="H2" s="5"/>
    </row>
    <row r="3" ht="12.75">
      <c r="B3" s="6" t="s">
        <v>1</v>
      </c>
    </row>
    <row r="4" spans="2:10" ht="12.75">
      <c r="B4" s="7"/>
      <c r="J4" s="1" t="s">
        <v>2</v>
      </c>
    </row>
    <row r="5" ht="12.75">
      <c r="B5" s="7"/>
    </row>
    <row r="6" ht="11.25" customHeight="1">
      <c r="B6" s="7"/>
    </row>
    <row r="7" ht="12.75" hidden="1">
      <c r="B7" s="7"/>
    </row>
    <row r="9" ht="12.75">
      <c r="B9" s="6" t="s">
        <v>3</v>
      </c>
    </row>
    <row r="10" ht="12.75">
      <c r="B10" s="6" t="s">
        <v>4</v>
      </c>
    </row>
    <row r="11" spans="1:11" ht="30" customHeight="1">
      <c r="A11" s="71" t="s">
        <v>5</v>
      </c>
      <c r="B11" s="71" t="s">
        <v>6</v>
      </c>
      <c r="C11" s="71" t="s">
        <v>7</v>
      </c>
      <c r="D11" s="71" t="s">
        <v>8</v>
      </c>
      <c r="E11" s="71" t="s">
        <v>9</v>
      </c>
      <c r="F11" s="71"/>
      <c r="G11" s="71" t="s">
        <v>10</v>
      </c>
      <c r="H11" s="74" t="s">
        <v>11</v>
      </c>
      <c r="I11" s="71" t="s">
        <v>12</v>
      </c>
      <c r="J11" s="71" t="s">
        <v>13</v>
      </c>
      <c r="K11" s="71" t="s">
        <v>14</v>
      </c>
    </row>
    <row r="12" spans="1:11" ht="25.5">
      <c r="A12" s="71"/>
      <c r="B12" s="71"/>
      <c r="C12" s="71"/>
      <c r="D12" s="71"/>
      <c r="E12" s="8" t="s">
        <v>15</v>
      </c>
      <c r="F12" s="8" t="s">
        <v>16</v>
      </c>
      <c r="G12" s="71"/>
      <c r="H12" s="74"/>
      <c r="I12" s="71"/>
      <c r="J12" s="71"/>
      <c r="K12" s="71"/>
    </row>
    <row r="13" spans="1:11" ht="12.75">
      <c r="A13" s="9">
        <v>1</v>
      </c>
      <c r="B13" s="47">
        <v>2</v>
      </c>
      <c r="C13" s="47">
        <v>3</v>
      </c>
      <c r="D13" s="47">
        <v>4</v>
      </c>
      <c r="E13" s="47">
        <v>5</v>
      </c>
      <c r="F13" s="47">
        <v>6</v>
      </c>
      <c r="G13" s="9">
        <v>7</v>
      </c>
      <c r="H13" s="10" t="s">
        <v>17</v>
      </c>
      <c r="I13" s="9">
        <v>9</v>
      </c>
      <c r="J13" s="9">
        <v>10</v>
      </c>
      <c r="K13" s="11">
        <v>11</v>
      </c>
    </row>
    <row r="14" spans="1:11" ht="41.25" customHeight="1">
      <c r="A14" s="12">
        <v>1</v>
      </c>
      <c r="B14" s="61" t="s">
        <v>51</v>
      </c>
      <c r="C14" s="48">
        <v>1535</v>
      </c>
      <c r="D14" s="48">
        <f>C14*11*2</f>
        <v>33770</v>
      </c>
      <c r="E14" s="49"/>
      <c r="F14" s="49"/>
      <c r="G14" s="16"/>
      <c r="H14" s="13"/>
      <c r="I14" s="14"/>
      <c r="J14" s="14"/>
      <c r="K14" s="15"/>
    </row>
    <row r="15" spans="1:11" ht="39" customHeight="1">
      <c r="A15" s="56" t="s">
        <v>18</v>
      </c>
      <c r="B15" s="62" t="s">
        <v>19</v>
      </c>
      <c r="C15" s="50">
        <f>C14/5</f>
        <v>307</v>
      </c>
      <c r="D15" s="50">
        <f>C15*5</f>
        <v>1535</v>
      </c>
      <c r="E15" s="49"/>
      <c r="F15" s="49"/>
      <c r="G15" s="16"/>
      <c r="H15" s="13"/>
      <c r="I15" s="14"/>
      <c r="J15" s="14"/>
      <c r="K15" s="15"/>
    </row>
    <row r="16" spans="1:11" ht="71.25" customHeight="1">
      <c r="A16" s="12">
        <v>2</v>
      </c>
      <c r="B16" s="60" t="s">
        <v>54</v>
      </c>
      <c r="C16" s="51">
        <v>2.8</v>
      </c>
      <c r="D16" s="52">
        <f>850*2</f>
        <v>1700</v>
      </c>
      <c r="E16" s="49"/>
      <c r="F16" s="49"/>
      <c r="G16" s="16"/>
      <c r="H16" s="13"/>
      <c r="I16" s="14"/>
      <c r="J16" s="14"/>
      <c r="K16" s="15"/>
    </row>
    <row r="17" spans="1:11" ht="36.75" customHeight="1">
      <c r="A17" s="12">
        <v>3</v>
      </c>
      <c r="B17" s="49" t="s">
        <v>52</v>
      </c>
      <c r="C17" s="53" t="s">
        <v>20</v>
      </c>
      <c r="D17" s="54">
        <f>170*7*2</f>
        <v>2380</v>
      </c>
      <c r="E17" s="49"/>
      <c r="F17" s="49"/>
      <c r="G17" s="16"/>
      <c r="H17" s="13"/>
      <c r="I17" s="14"/>
      <c r="J17" s="14"/>
      <c r="K17" s="15"/>
    </row>
    <row r="18" spans="1:11" ht="40.5" customHeight="1">
      <c r="A18" s="12">
        <v>4</v>
      </c>
      <c r="B18" s="49" t="s">
        <v>53</v>
      </c>
      <c r="C18" s="53" t="s">
        <v>21</v>
      </c>
      <c r="D18" s="54">
        <f>50*30*2</f>
        <v>3000</v>
      </c>
      <c r="E18" s="49"/>
      <c r="F18" s="49"/>
      <c r="G18" s="16"/>
      <c r="H18" s="13"/>
      <c r="I18" s="14"/>
      <c r="J18" s="14"/>
      <c r="K18" s="15"/>
    </row>
    <row r="19" spans="1:11" ht="29.25" customHeight="1">
      <c r="A19" s="12">
        <v>5</v>
      </c>
      <c r="B19" s="49" t="s">
        <v>22</v>
      </c>
      <c r="C19" s="53">
        <v>100</v>
      </c>
      <c r="D19" s="55">
        <v>100</v>
      </c>
      <c r="E19" s="49"/>
      <c r="F19" s="49"/>
      <c r="G19" s="16"/>
      <c r="H19" s="13"/>
      <c r="I19" s="14"/>
      <c r="J19" s="14"/>
      <c r="K19" s="15"/>
    </row>
    <row r="20" spans="1:11" ht="39.75" customHeight="1">
      <c r="A20" s="72"/>
      <c r="B20" s="72"/>
      <c r="C20" s="72"/>
      <c r="D20" s="72"/>
      <c r="E20" s="72"/>
      <c r="F20" s="72"/>
      <c r="G20" s="17" t="s">
        <v>23</v>
      </c>
      <c r="H20" s="18"/>
      <c r="I20" s="73"/>
      <c r="J20" s="73"/>
      <c r="K20" s="73"/>
    </row>
    <row r="21" spans="1:11" ht="12.75">
      <c r="A21" s="19"/>
      <c r="B21" s="19"/>
      <c r="C21" s="19"/>
      <c r="D21" s="19"/>
      <c r="E21" s="19"/>
      <c r="F21" s="19"/>
      <c r="G21" s="20"/>
      <c r="H21" s="21"/>
      <c r="I21" s="19"/>
      <c r="J21" s="19"/>
      <c r="K21" s="22"/>
    </row>
    <row r="22" spans="1:11" ht="12.75">
      <c r="A22" s="19"/>
      <c r="B22" s="19"/>
      <c r="C22" s="19"/>
      <c r="D22" s="19"/>
      <c r="E22" s="19"/>
      <c r="F22" s="19"/>
      <c r="G22" s="20"/>
      <c r="H22" s="21"/>
      <c r="I22" s="19"/>
      <c r="J22" s="19"/>
      <c r="K22" s="22"/>
    </row>
    <row r="27" ht="12.75">
      <c r="B27" s="6"/>
    </row>
    <row r="28" spans="9:10" ht="12.75">
      <c r="I28" s="6" t="s">
        <v>24</v>
      </c>
      <c r="J28" s="6"/>
    </row>
    <row r="29" ht="12.75">
      <c r="I29" s="6" t="s">
        <v>25</v>
      </c>
    </row>
    <row r="30" spans="9:10" ht="12.75">
      <c r="I30" s="6"/>
      <c r="J30" s="6"/>
    </row>
    <row r="31" spans="9:10" ht="12.75">
      <c r="I31" s="6"/>
      <c r="J31" s="6"/>
    </row>
    <row r="32" spans="9:10" ht="12.75">
      <c r="I32" s="6"/>
      <c r="J32" s="6"/>
    </row>
    <row r="34" spans="2:10" ht="12.75">
      <c r="B34" s="23" t="s">
        <v>26</v>
      </c>
      <c r="C34" s="57"/>
      <c r="D34" s="57"/>
      <c r="E34" s="57"/>
      <c r="F34" s="57"/>
      <c r="G34" s="57"/>
      <c r="H34" s="58"/>
      <c r="I34" s="57"/>
      <c r="J34" s="57"/>
    </row>
    <row r="35" spans="2:10" ht="40.5" customHeight="1">
      <c r="B35" s="75" t="s">
        <v>27</v>
      </c>
      <c r="C35" s="75"/>
      <c r="D35" s="75"/>
      <c r="E35" s="75"/>
      <c r="F35" s="75"/>
      <c r="G35" s="75"/>
      <c r="H35" s="75"/>
      <c r="I35" s="75"/>
      <c r="J35" s="75"/>
    </row>
    <row r="36" spans="2:10" ht="19.5" customHeight="1">
      <c r="B36" s="59"/>
      <c r="C36" s="59"/>
      <c r="D36" s="59"/>
      <c r="E36" s="59"/>
      <c r="F36" s="59"/>
      <c r="G36" s="59"/>
      <c r="H36" s="59"/>
      <c r="I36" s="59"/>
      <c r="J36" s="59"/>
    </row>
    <row r="37" spans="2:8" ht="12.75">
      <c r="B37" s="23" t="s">
        <v>28</v>
      </c>
      <c r="C37" s="24"/>
      <c r="H37" s="25"/>
    </row>
    <row r="38" spans="2:10" ht="36" customHeight="1">
      <c r="B38" s="76" t="s">
        <v>55</v>
      </c>
      <c r="C38" s="76"/>
      <c r="D38" s="76"/>
      <c r="E38" s="76"/>
      <c r="F38" s="76"/>
      <c r="G38" s="76"/>
      <c r="H38" s="76"/>
      <c r="I38" s="76"/>
      <c r="J38" s="76"/>
    </row>
    <row r="39" spans="2:10" ht="12.75">
      <c r="B39" s="24"/>
      <c r="C39" s="24"/>
      <c r="D39" s="24"/>
      <c r="E39" s="24"/>
      <c r="F39" s="24"/>
      <c r="G39" s="24"/>
      <c r="H39" s="26"/>
      <c r="I39" s="24"/>
      <c r="J39" s="24"/>
    </row>
    <row r="40" spans="2:10" ht="14.25" customHeight="1">
      <c r="B40" s="77" t="s">
        <v>29</v>
      </c>
      <c r="C40" s="77"/>
      <c r="D40" s="77"/>
      <c r="E40" s="77"/>
      <c r="F40" s="77"/>
      <c r="G40" s="77"/>
      <c r="H40" s="77"/>
      <c r="I40" s="77"/>
      <c r="J40" s="77"/>
    </row>
    <row r="41" spans="2:10" ht="12.75">
      <c r="B41" s="27"/>
      <c r="C41" s="24"/>
      <c r="D41" s="24"/>
      <c r="E41" s="24"/>
      <c r="F41" s="24"/>
      <c r="G41" s="24"/>
      <c r="H41" s="28"/>
      <c r="I41" s="24"/>
      <c r="J41" s="24"/>
    </row>
    <row r="42" spans="2:10" ht="14.25" customHeight="1">
      <c r="B42" s="77" t="s">
        <v>30</v>
      </c>
      <c r="C42" s="77"/>
      <c r="D42" s="77"/>
      <c r="E42" s="77"/>
      <c r="F42" s="77"/>
      <c r="G42" s="77"/>
      <c r="H42" s="77"/>
      <c r="I42" s="77"/>
      <c r="J42" s="77"/>
    </row>
    <row r="43" spans="2:10" ht="12.75">
      <c r="B43" s="27"/>
      <c r="C43" s="24"/>
      <c r="D43" s="24"/>
      <c r="E43" s="24"/>
      <c r="F43" s="24"/>
      <c r="G43" s="24"/>
      <c r="H43" s="28"/>
      <c r="I43" s="24"/>
      <c r="J43" s="24"/>
    </row>
    <row r="44" spans="2:10" ht="14.25" customHeight="1">
      <c r="B44" s="77" t="s">
        <v>31</v>
      </c>
      <c r="C44" s="77"/>
      <c r="D44" s="77"/>
      <c r="E44" s="77"/>
      <c r="F44" s="77"/>
      <c r="G44" s="77"/>
      <c r="H44" s="77"/>
      <c r="I44" s="77"/>
      <c r="J44" s="77"/>
    </row>
    <row r="45" spans="2:10" ht="12.75">
      <c r="B45" s="27"/>
      <c r="C45" s="24"/>
      <c r="D45" s="24"/>
      <c r="E45" s="24"/>
      <c r="F45" s="24"/>
      <c r="G45" s="24"/>
      <c r="H45" s="28"/>
      <c r="I45" s="24"/>
      <c r="J45" s="24"/>
    </row>
    <row r="46" spans="2:10" ht="29.25" customHeight="1">
      <c r="B46" s="77" t="s">
        <v>32</v>
      </c>
      <c r="C46" s="77"/>
      <c r="D46" s="77"/>
      <c r="E46" s="77"/>
      <c r="F46" s="77"/>
      <c r="G46" s="77"/>
      <c r="H46" s="77"/>
      <c r="I46" s="77"/>
      <c r="J46" s="77"/>
    </row>
    <row r="47" spans="2:10" ht="12.75">
      <c r="B47" s="27"/>
      <c r="C47" s="24"/>
      <c r="D47" s="24"/>
      <c r="E47" s="24"/>
      <c r="F47" s="24"/>
      <c r="G47" s="24"/>
      <c r="H47" s="28"/>
      <c r="I47" s="24"/>
      <c r="J47" s="24"/>
    </row>
    <row r="48" spans="2:11" ht="14.25" customHeight="1">
      <c r="B48" s="77" t="s">
        <v>33</v>
      </c>
      <c r="C48" s="77"/>
      <c r="D48" s="77"/>
      <c r="E48" s="77"/>
      <c r="F48" s="77"/>
      <c r="G48" s="77"/>
      <c r="H48" s="77"/>
      <c r="I48" s="77"/>
      <c r="J48" s="77"/>
      <c r="K48" s="77"/>
    </row>
    <row r="49" spans="2:10" ht="12.75">
      <c r="B49" s="27"/>
      <c r="C49" s="24"/>
      <c r="D49" s="24"/>
      <c r="E49" s="24"/>
      <c r="F49" s="24"/>
      <c r="G49" s="24"/>
      <c r="H49" s="28"/>
      <c r="I49" s="24"/>
      <c r="J49" s="24"/>
    </row>
    <row r="50" spans="2:10" ht="31.5" customHeight="1">
      <c r="B50" s="77" t="s">
        <v>34</v>
      </c>
      <c r="C50" s="77"/>
      <c r="D50" s="77"/>
      <c r="E50" s="77"/>
      <c r="F50" s="77"/>
      <c r="G50" s="77"/>
      <c r="H50" s="77"/>
      <c r="I50" s="77"/>
      <c r="J50" s="77"/>
    </row>
  </sheetData>
  <sheetProtection selectLockedCells="1" selectUnlockedCells="1"/>
  <mergeCells count="20">
    <mergeCell ref="B48:K48"/>
    <mergeCell ref="B50:J50"/>
    <mergeCell ref="B40:J40"/>
    <mergeCell ref="B42:J42"/>
    <mergeCell ref="B44:J44"/>
    <mergeCell ref="B46:J46"/>
    <mergeCell ref="C11:C12"/>
    <mergeCell ref="D11:D12"/>
    <mergeCell ref="B35:J35"/>
    <mergeCell ref="B38:J38"/>
    <mergeCell ref="J11:J12"/>
    <mergeCell ref="K11:K12"/>
    <mergeCell ref="A20:F20"/>
    <mergeCell ref="I20:K20"/>
    <mergeCell ref="E11:F11"/>
    <mergeCell ref="G11:G12"/>
    <mergeCell ref="H11:H12"/>
    <mergeCell ref="I11:I12"/>
    <mergeCell ref="A11:A12"/>
    <mergeCell ref="B11:B12"/>
  </mergeCells>
  <printOptions/>
  <pageMargins left="0.13" right="0.13" top="0.38" bottom="0.36" header="0.13" footer="0.13"/>
  <pageSetup firstPageNumber="1" useFirstPageNumber="1" horizontalDpi="300" verticalDpi="300" orientation="landscape" paperSize="9" scale="90" r:id="rId1"/>
  <headerFooter alignWithMargins="0">
    <oddHeader>&amp;C&amp;A</oddHeader>
    <oddFooter>&amp;CStrona 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B12" sqref="B12"/>
    </sheetView>
  </sheetViews>
  <sheetFormatPr defaultColWidth="9.140625" defaultRowHeight="12.75"/>
  <cols>
    <col min="1" max="1" width="4.7109375" style="0" customWidth="1"/>
    <col min="2" max="2" width="27.00390625" style="0" customWidth="1"/>
    <col min="3" max="3" width="6.7109375" style="0" customWidth="1"/>
    <col min="4" max="4" width="6.8515625" style="0" customWidth="1"/>
    <col min="5" max="5" width="10.8515625" style="0" customWidth="1"/>
    <col min="6" max="6" width="12.00390625" style="0" customWidth="1"/>
    <col min="7" max="7" width="12.421875" style="29" customWidth="1"/>
    <col min="8" max="8" width="18.00390625" style="29" customWidth="1"/>
    <col min="9" max="9" width="17.7109375" style="0" customWidth="1"/>
    <col min="10" max="10" width="14.421875" style="0" customWidth="1"/>
    <col min="11" max="11" width="16.140625" style="0" customWidth="1"/>
    <col min="12" max="16384" width="8.57421875" style="0" customWidth="1"/>
  </cols>
  <sheetData>
    <row r="1" spans="2:11" ht="14.25">
      <c r="B1" s="30"/>
      <c r="C1" s="30"/>
      <c r="D1" s="30"/>
      <c r="E1" s="30"/>
      <c r="F1" s="30"/>
      <c r="G1" s="31"/>
      <c r="H1" s="31"/>
      <c r="I1" s="30"/>
      <c r="J1" s="30"/>
      <c r="K1" s="30"/>
    </row>
    <row r="2" spans="2:11" ht="14.25">
      <c r="B2" s="30"/>
      <c r="C2" s="32" t="s">
        <v>0</v>
      </c>
      <c r="D2" s="33"/>
      <c r="E2" s="33"/>
      <c r="F2" s="33"/>
      <c r="G2" s="34"/>
      <c r="H2" s="34"/>
      <c r="I2" s="30"/>
      <c r="J2" s="30"/>
      <c r="K2" s="30"/>
    </row>
    <row r="3" spans="2:11" ht="14.25">
      <c r="B3" s="6" t="s">
        <v>35</v>
      </c>
      <c r="C3" s="30"/>
      <c r="D3" s="30"/>
      <c r="E3" s="30"/>
      <c r="F3" s="30"/>
      <c r="G3" s="31"/>
      <c r="H3" s="31"/>
      <c r="I3" s="30"/>
      <c r="J3" s="30" t="s">
        <v>2</v>
      </c>
      <c r="K3" s="30"/>
    </row>
    <row r="4" spans="2:11" ht="14.25">
      <c r="B4" s="35"/>
      <c r="C4" s="30"/>
      <c r="D4" s="30"/>
      <c r="E4" s="30"/>
      <c r="F4" s="30"/>
      <c r="G4" s="31"/>
      <c r="H4" s="31"/>
      <c r="I4" s="30"/>
      <c r="J4" s="30"/>
      <c r="K4" s="30"/>
    </row>
    <row r="5" spans="2:11" ht="14.25">
      <c r="B5" s="35"/>
      <c r="C5" s="30"/>
      <c r="D5" s="30"/>
      <c r="E5" s="30"/>
      <c r="F5" s="30"/>
      <c r="G5" s="31"/>
      <c r="H5" s="31"/>
      <c r="I5" s="30"/>
      <c r="J5" s="30"/>
      <c r="K5" s="30"/>
    </row>
    <row r="6" spans="2:11" ht="14.25">
      <c r="B6" s="35"/>
      <c r="C6" s="30"/>
      <c r="D6" s="30"/>
      <c r="E6" s="30"/>
      <c r="F6" s="30"/>
      <c r="G6" s="31"/>
      <c r="H6" s="31"/>
      <c r="I6" s="30"/>
      <c r="J6" s="30"/>
      <c r="K6" s="30"/>
    </row>
    <row r="7" spans="2:11" ht="14.25">
      <c r="B7" s="36" t="s">
        <v>36</v>
      </c>
      <c r="C7" s="30"/>
      <c r="D7" s="30"/>
      <c r="E7" s="30"/>
      <c r="F7" s="30"/>
      <c r="G7" s="31"/>
      <c r="H7" s="31"/>
      <c r="I7" s="30"/>
      <c r="J7" s="30"/>
      <c r="K7" s="30"/>
    </row>
    <row r="8" spans="2:11" ht="14.25">
      <c r="B8" s="36" t="s">
        <v>4</v>
      </c>
      <c r="C8" s="30"/>
      <c r="D8" s="30"/>
      <c r="E8" s="30"/>
      <c r="F8" s="30"/>
      <c r="G8" s="31"/>
      <c r="H8" s="31"/>
      <c r="I8" s="30"/>
      <c r="J8" s="30"/>
      <c r="K8" s="30"/>
    </row>
    <row r="9" spans="1:11" ht="24" customHeight="1">
      <c r="A9" s="80" t="s">
        <v>37</v>
      </c>
      <c r="B9" s="78" t="s">
        <v>6</v>
      </c>
      <c r="C9" s="78" t="s">
        <v>38</v>
      </c>
      <c r="D9" s="78" t="s">
        <v>16</v>
      </c>
      <c r="E9" s="78" t="s">
        <v>9</v>
      </c>
      <c r="F9" s="78"/>
      <c r="G9" s="79" t="s">
        <v>10</v>
      </c>
      <c r="H9" s="79" t="s">
        <v>11</v>
      </c>
      <c r="I9" s="78" t="s">
        <v>12</v>
      </c>
      <c r="J9" s="78" t="s">
        <v>13</v>
      </c>
      <c r="K9" s="78" t="s">
        <v>14</v>
      </c>
    </row>
    <row r="10" spans="1:11" ht="25.5">
      <c r="A10" s="80"/>
      <c r="B10" s="78"/>
      <c r="C10" s="78"/>
      <c r="D10" s="78"/>
      <c r="E10" s="37" t="s">
        <v>39</v>
      </c>
      <c r="F10" s="37" t="s">
        <v>16</v>
      </c>
      <c r="G10" s="79"/>
      <c r="H10" s="79"/>
      <c r="I10" s="78"/>
      <c r="J10" s="78"/>
      <c r="K10" s="78"/>
    </row>
    <row r="11" spans="1:11" ht="14.25">
      <c r="A11" s="63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9">
        <v>7</v>
      </c>
      <c r="H11" s="39" t="s">
        <v>17</v>
      </c>
      <c r="I11" s="38">
        <v>9</v>
      </c>
      <c r="J11" s="38">
        <v>10</v>
      </c>
      <c r="K11" s="38">
        <v>11</v>
      </c>
    </row>
    <row r="12" spans="1:11" ht="99" customHeight="1">
      <c r="A12" s="64">
        <v>1</v>
      </c>
      <c r="B12" s="70" t="s">
        <v>40</v>
      </c>
      <c r="C12" s="38">
        <v>1</v>
      </c>
      <c r="D12" s="38">
        <v>60</v>
      </c>
      <c r="E12" s="38"/>
      <c r="F12" s="38"/>
      <c r="G12" s="39"/>
      <c r="H12" s="40"/>
      <c r="I12" s="38"/>
      <c r="J12" s="38"/>
      <c r="K12" s="38"/>
    </row>
    <row r="13" spans="1:11" ht="104.25" customHeight="1">
      <c r="A13" s="64">
        <v>2</v>
      </c>
      <c r="B13" s="65" t="s">
        <v>41</v>
      </c>
      <c r="C13" s="38">
        <v>1</v>
      </c>
      <c r="D13" s="38">
        <v>50</v>
      </c>
      <c r="E13" s="38"/>
      <c r="F13" s="38"/>
      <c r="G13" s="39"/>
      <c r="H13" s="40"/>
      <c r="I13" s="38"/>
      <c r="J13" s="38"/>
      <c r="K13" s="38"/>
    </row>
    <row r="14" spans="1:11" s="1" customFormat="1" ht="39.75" customHeight="1">
      <c r="A14" s="72"/>
      <c r="B14" s="72"/>
      <c r="C14" s="72"/>
      <c r="D14" s="72"/>
      <c r="E14" s="72"/>
      <c r="F14" s="72"/>
      <c r="G14" s="17" t="s">
        <v>23</v>
      </c>
      <c r="H14" s="18"/>
      <c r="I14" s="73"/>
      <c r="J14" s="73"/>
      <c r="K14" s="73"/>
    </row>
    <row r="15" spans="5:11" ht="14.25">
      <c r="E15" s="30"/>
      <c r="F15" s="30"/>
      <c r="G15" s="31"/>
      <c r="H15" s="31"/>
      <c r="I15" s="30"/>
      <c r="J15" s="30"/>
      <c r="K15" s="30"/>
    </row>
    <row r="16" spans="2:11" ht="14.25">
      <c r="B16" s="30"/>
      <c r="C16" s="30"/>
      <c r="D16" s="30"/>
      <c r="E16" s="30"/>
      <c r="F16" s="30"/>
      <c r="G16" s="31"/>
      <c r="H16" s="31"/>
      <c r="I16" s="30"/>
      <c r="J16" s="30"/>
      <c r="K16" s="30"/>
    </row>
    <row r="17" spans="2:11" ht="14.25">
      <c r="B17" s="30"/>
      <c r="C17" s="30"/>
      <c r="D17" s="30"/>
      <c r="E17" s="30"/>
      <c r="F17" s="30"/>
      <c r="G17" s="31"/>
      <c r="H17" s="31"/>
      <c r="I17" s="30"/>
      <c r="J17" s="30"/>
      <c r="K17" s="30"/>
    </row>
    <row r="18" spans="2:11" ht="14.25">
      <c r="B18" s="36"/>
      <c r="C18" s="30"/>
      <c r="D18" s="30"/>
      <c r="E18" s="30"/>
      <c r="F18" s="30"/>
      <c r="G18" s="31"/>
      <c r="H18" s="31"/>
      <c r="I18" s="30"/>
      <c r="J18" s="30"/>
      <c r="K18" s="30"/>
    </row>
    <row r="19" spans="2:11" ht="14.25">
      <c r="B19" s="30"/>
      <c r="C19" s="30"/>
      <c r="D19" s="30"/>
      <c r="E19" s="30"/>
      <c r="F19" s="30"/>
      <c r="G19" s="31"/>
      <c r="H19" s="31"/>
      <c r="J19" s="30"/>
      <c r="K19" s="30"/>
    </row>
    <row r="20" spans="2:11" ht="14.25">
      <c r="B20" s="30"/>
      <c r="C20" s="30"/>
      <c r="D20" s="30"/>
      <c r="E20" s="30"/>
      <c r="F20" s="30"/>
      <c r="G20" s="31"/>
      <c r="H20" s="31"/>
      <c r="J20" s="30"/>
      <c r="K20" s="30"/>
    </row>
    <row r="22" ht="12.75">
      <c r="I22" s="36" t="s">
        <v>42</v>
      </c>
    </row>
    <row r="23" ht="12.75">
      <c r="I23" s="36" t="s">
        <v>25</v>
      </c>
    </row>
  </sheetData>
  <sheetProtection selectLockedCells="1" selectUnlockedCells="1"/>
  <mergeCells count="12">
    <mergeCell ref="C9:C10"/>
    <mergeCell ref="D9:D10"/>
    <mergeCell ref="J9:J10"/>
    <mergeCell ref="K9:K10"/>
    <mergeCell ref="A14:F14"/>
    <mergeCell ref="I14:K14"/>
    <mergeCell ref="E9:F9"/>
    <mergeCell ref="G9:G10"/>
    <mergeCell ref="H9:H10"/>
    <mergeCell ref="I9:I10"/>
    <mergeCell ref="A9:A10"/>
    <mergeCell ref="B9:B10"/>
  </mergeCells>
  <printOptions/>
  <pageMargins left="0.13" right="0.13" top="0.37" bottom="0.38" header="0.13" footer="0.13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B13" sqref="B13"/>
    </sheetView>
  </sheetViews>
  <sheetFormatPr defaultColWidth="9.140625" defaultRowHeight="12.75"/>
  <cols>
    <col min="1" max="1" width="4.8515625" style="0" customWidth="1"/>
    <col min="2" max="2" width="23.57421875" style="0" customWidth="1"/>
    <col min="3" max="4" width="7.00390625" style="0" customWidth="1"/>
    <col min="5" max="5" width="10.7109375" style="0" customWidth="1"/>
    <col min="6" max="6" width="12.00390625" style="0" customWidth="1"/>
    <col min="7" max="7" width="13.00390625" style="29" customWidth="1"/>
    <col min="8" max="8" width="19.7109375" style="29" customWidth="1"/>
    <col min="9" max="9" width="17.7109375" style="0" customWidth="1"/>
    <col min="10" max="10" width="14.28125" style="0" customWidth="1"/>
    <col min="11" max="11" width="16.57421875" style="0" customWidth="1"/>
    <col min="12" max="16384" width="8.57421875" style="0" customWidth="1"/>
  </cols>
  <sheetData>
    <row r="1" spans="2:11" ht="14.25">
      <c r="B1" s="30"/>
      <c r="C1" s="30"/>
      <c r="D1" s="30"/>
      <c r="E1" s="30"/>
      <c r="F1" s="30"/>
      <c r="G1" s="31"/>
      <c r="H1" s="31"/>
      <c r="I1" s="30"/>
      <c r="J1" s="30"/>
      <c r="K1" s="30"/>
    </row>
    <row r="2" spans="2:11" ht="14.25">
      <c r="B2" s="30"/>
      <c r="C2" s="32" t="s">
        <v>43</v>
      </c>
      <c r="D2" s="33"/>
      <c r="E2" s="33"/>
      <c r="F2" s="33"/>
      <c r="G2" s="34"/>
      <c r="H2" s="34"/>
      <c r="I2" s="30"/>
      <c r="J2" s="30"/>
      <c r="K2" s="30"/>
    </row>
    <row r="3" spans="2:11" ht="14.25">
      <c r="B3" s="6" t="s">
        <v>44</v>
      </c>
      <c r="C3" s="30"/>
      <c r="D3" s="30"/>
      <c r="E3" s="30"/>
      <c r="F3" s="30"/>
      <c r="G3" s="31"/>
      <c r="H3" s="31"/>
      <c r="I3" s="30"/>
      <c r="J3" s="30" t="s">
        <v>2</v>
      </c>
      <c r="K3" s="30"/>
    </row>
    <row r="4" spans="2:11" ht="14.25">
      <c r="B4" s="35"/>
      <c r="C4" s="30"/>
      <c r="D4" s="30"/>
      <c r="E4" s="30"/>
      <c r="F4" s="30"/>
      <c r="G4" s="31"/>
      <c r="H4" s="31"/>
      <c r="I4" s="30"/>
      <c r="J4" s="30"/>
      <c r="K4" s="30"/>
    </row>
    <row r="5" spans="2:11" ht="14.25">
      <c r="B5" s="35"/>
      <c r="C5" s="30"/>
      <c r="D5" s="30"/>
      <c r="E5" s="30"/>
      <c r="F5" s="30"/>
      <c r="G5" s="31"/>
      <c r="H5" s="31"/>
      <c r="I5" s="30"/>
      <c r="J5" s="30"/>
      <c r="K5" s="30"/>
    </row>
    <row r="6" spans="2:11" ht="14.25">
      <c r="B6" s="35"/>
      <c r="C6" s="30"/>
      <c r="D6" s="30"/>
      <c r="E6" s="30"/>
      <c r="F6" s="30"/>
      <c r="G6" s="31"/>
      <c r="H6" s="31"/>
      <c r="I6" s="30"/>
      <c r="J6" s="30"/>
      <c r="K6" s="30"/>
    </row>
    <row r="7" spans="2:11" ht="14.25">
      <c r="B7" s="36" t="s">
        <v>36</v>
      </c>
      <c r="C7" s="30"/>
      <c r="D7" s="30"/>
      <c r="E7" s="30"/>
      <c r="F7" s="30"/>
      <c r="G7" s="31"/>
      <c r="H7" s="31"/>
      <c r="I7" s="30"/>
      <c r="J7" s="30"/>
      <c r="K7" s="30"/>
    </row>
    <row r="8" spans="2:11" ht="14.25">
      <c r="B8" s="36" t="s">
        <v>4</v>
      </c>
      <c r="C8" s="30"/>
      <c r="D8" s="30"/>
      <c r="E8" s="30"/>
      <c r="F8" s="30"/>
      <c r="G8" s="31"/>
      <c r="H8" s="31"/>
      <c r="I8" s="30"/>
      <c r="J8" s="30"/>
      <c r="K8" s="30"/>
    </row>
    <row r="9" spans="1:11" ht="24" customHeight="1">
      <c r="A9" s="80" t="s">
        <v>37</v>
      </c>
      <c r="B9" s="78" t="s">
        <v>6</v>
      </c>
      <c r="C9" s="78" t="s">
        <v>38</v>
      </c>
      <c r="D9" s="78" t="s">
        <v>16</v>
      </c>
      <c r="E9" s="78" t="s">
        <v>9</v>
      </c>
      <c r="F9" s="78"/>
      <c r="G9" s="79" t="s">
        <v>10</v>
      </c>
      <c r="H9" s="79" t="s">
        <v>11</v>
      </c>
      <c r="I9" s="78" t="s">
        <v>12</v>
      </c>
      <c r="J9" s="78" t="s">
        <v>13</v>
      </c>
      <c r="K9" s="78" t="s">
        <v>14</v>
      </c>
    </row>
    <row r="10" spans="1:11" ht="25.5">
      <c r="A10" s="80"/>
      <c r="B10" s="78"/>
      <c r="C10" s="78"/>
      <c r="D10" s="78"/>
      <c r="E10" s="37" t="s">
        <v>39</v>
      </c>
      <c r="F10" s="37" t="s">
        <v>16</v>
      </c>
      <c r="G10" s="79"/>
      <c r="H10" s="79"/>
      <c r="I10" s="78"/>
      <c r="J10" s="78"/>
      <c r="K10" s="78"/>
    </row>
    <row r="11" spans="1:11" ht="14.25">
      <c r="A11" s="66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9">
        <v>7</v>
      </c>
      <c r="H11" s="39" t="s">
        <v>17</v>
      </c>
      <c r="I11" s="38">
        <v>9</v>
      </c>
      <c r="J11" s="38">
        <v>10</v>
      </c>
      <c r="K11" s="38">
        <v>11</v>
      </c>
    </row>
    <row r="12" spans="1:11" s="44" customFormat="1" ht="42.75" customHeight="1">
      <c r="A12" s="67">
        <v>1</v>
      </c>
      <c r="B12" s="68" t="s">
        <v>45</v>
      </c>
      <c r="C12" s="41">
        <v>30</v>
      </c>
      <c r="D12" s="41">
        <v>80</v>
      </c>
      <c r="E12" s="41"/>
      <c r="F12" s="41"/>
      <c r="G12" s="42"/>
      <c r="H12" s="43"/>
      <c r="I12" s="41"/>
      <c r="J12" s="41"/>
      <c r="K12" s="41"/>
    </row>
    <row r="13" spans="1:11" s="44" customFormat="1" ht="47.25" customHeight="1">
      <c r="A13" s="67">
        <v>2</v>
      </c>
      <c r="B13" s="68" t="s">
        <v>46</v>
      </c>
      <c r="C13" s="41">
        <v>20</v>
      </c>
      <c r="D13" s="41">
        <v>700</v>
      </c>
      <c r="E13" s="41"/>
      <c r="F13" s="41"/>
      <c r="G13" s="42"/>
      <c r="H13" s="43"/>
      <c r="I13" s="41"/>
      <c r="J13" s="41"/>
      <c r="K13" s="41"/>
    </row>
    <row r="14" spans="1:11" s="1" customFormat="1" ht="39.75" customHeight="1">
      <c r="A14" s="72"/>
      <c r="B14" s="72"/>
      <c r="C14" s="72"/>
      <c r="D14" s="72"/>
      <c r="E14" s="72"/>
      <c r="F14" s="72"/>
      <c r="G14" s="45" t="s">
        <v>23</v>
      </c>
      <c r="H14" s="46"/>
      <c r="I14" s="81"/>
      <c r="J14" s="81"/>
      <c r="K14" s="81"/>
    </row>
    <row r="15" spans="5:11" ht="14.25">
      <c r="E15" s="30"/>
      <c r="F15" s="30"/>
      <c r="G15" s="31"/>
      <c r="H15" s="31"/>
      <c r="I15" s="30"/>
      <c r="J15" s="30"/>
      <c r="K15" s="30"/>
    </row>
    <row r="16" spans="2:11" ht="14.25">
      <c r="B16" s="30"/>
      <c r="C16" s="30"/>
      <c r="D16" s="30"/>
      <c r="E16" s="30"/>
      <c r="F16" s="30"/>
      <c r="G16" s="31"/>
      <c r="H16" s="31"/>
      <c r="I16" s="30"/>
      <c r="J16" s="30"/>
      <c r="K16" s="30"/>
    </row>
    <row r="17" spans="2:11" ht="14.25">
      <c r="B17" s="30"/>
      <c r="C17" s="30"/>
      <c r="D17" s="30"/>
      <c r="E17" s="30"/>
      <c r="F17" s="30"/>
      <c r="G17" s="31"/>
      <c r="H17" s="31"/>
      <c r="I17" s="30"/>
      <c r="J17" s="30"/>
      <c r="K17" s="30"/>
    </row>
    <row r="18" spans="2:11" ht="14.25">
      <c r="B18" s="36"/>
      <c r="C18" s="30"/>
      <c r="D18" s="30"/>
      <c r="E18" s="30"/>
      <c r="F18" s="30"/>
      <c r="G18" s="31"/>
      <c r="H18" s="31"/>
      <c r="I18" s="30"/>
      <c r="J18" s="30"/>
      <c r="K18" s="30"/>
    </row>
    <row r="19" spans="2:11" ht="14.25">
      <c r="B19" s="30"/>
      <c r="C19" s="30"/>
      <c r="D19" s="30"/>
      <c r="E19" s="30"/>
      <c r="F19" s="30"/>
      <c r="G19" s="31"/>
      <c r="H19" s="31"/>
      <c r="J19" s="30"/>
      <c r="K19" s="30"/>
    </row>
    <row r="20" spans="2:11" ht="14.25">
      <c r="B20" s="30"/>
      <c r="C20" s="30"/>
      <c r="D20" s="30"/>
      <c r="E20" s="30"/>
      <c r="F20" s="30"/>
      <c r="G20" s="31"/>
      <c r="H20" s="31"/>
      <c r="J20" s="30"/>
      <c r="K20" s="30"/>
    </row>
    <row r="22" ht="12.75">
      <c r="I22" s="36" t="s">
        <v>42</v>
      </c>
    </row>
    <row r="23" ht="12.75">
      <c r="I23" s="36" t="s">
        <v>25</v>
      </c>
    </row>
  </sheetData>
  <sheetProtection selectLockedCells="1" selectUnlockedCells="1"/>
  <mergeCells count="12">
    <mergeCell ref="C9:C10"/>
    <mergeCell ref="D9:D10"/>
    <mergeCell ref="J9:J10"/>
    <mergeCell ref="K9:K10"/>
    <mergeCell ref="A14:F14"/>
    <mergeCell ref="I14:K14"/>
    <mergeCell ref="E9:F9"/>
    <mergeCell ref="G9:G10"/>
    <mergeCell ref="H9:H10"/>
    <mergeCell ref="I9:I10"/>
    <mergeCell ref="A9:A10"/>
    <mergeCell ref="B9:B10"/>
  </mergeCells>
  <printOptions/>
  <pageMargins left="0.13" right="0.13" top="0.37" bottom="0.39" header="0.2" footer="0.14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B14" sqref="B14"/>
    </sheetView>
  </sheetViews>
  <sheetFormatPr defaultColWidth="9.140625" defaultRowHeight="12.75"/>
  <cols>
    <col min="1" max="1" width="4.421875" style="0" customWidth="1"/>
    <col min="2" max="2" width="26.28125" style="0" customWidth="1"/>
    <col min="3" max="3" width="7.00390625" style="0" customWidth="1"/>
    <col min="4" max="4" width="7.140625" style="0" customWidth="1"/>
    <col min="5" max="5" width="11.00390625" style="0" customWidth="1"/>
    <col min="6" max="6" width="12.00390625" style="0" customWidth="1"/>
    <col min="7" max="7" width="13.00390625" style="29" customWidth="1"/>
    <col min="8" max="8" width="18.00390625" style="29" customWidth="1"/>
    <col min="9" max="9" width="17.7109375" style="0" customWidth="1"/>
    <col min="10" max="10" width="14.8515625" style="0" customWidth="1"/>
    <col min="11" max="11" width="16.00390625" style="0" customWidth="1"/>
    <col min="12" max="16384" width="8.57421875" style="0" customWidth="1"/>
  </cols>
  <sheetData>
    <row r="1" spans="2:11" ht="14.25">
      <c r="B1" s="30"/>
      <c r="C1" s="30"/>
      <c r="D1" s="30"/>
      <c r="E1" s="30"/>
      <c r="F1" s="30"/>
      <c r="G1" s="31"/>
      <c r="H1" s="31"/>
      <c r="I1" s="30"/>
      <c r="J1" s="30"/>
      <c r="K1" s="30"/>
    </row>
    <row r="2" spans="2:11" ht="14.25">
      <c r="B2" s="30"/>
      <c r="C2" s="32" t="s">
        <v>43</v>
      </c>
      <c r="D2" s="33"/>
      <c r="E2" s="33"/>
      <c r="F2" s="33"/>
      <c r="G2" s="34"/>
      <c r="H2" s="34"/>
      <c r="I2" s="30"/>
      <c r="J2" s="30"/>
      <c r="K2" s="30"/>
    </row>
    <row r="3" spans="2:11" ht="14.25">
      <c r="B3" s="6" t="s">
        <v>47</v>
      </c>
      <c r="C3" s="30"/>
      <c r="D3" s="30"/>
      <c r="E3" s="30"/>
      <c r="F3" s="30"/>
      <c r="G3" s="31"/>
      <c r="H3" s="31"/>
      <c r="I3" s="30"/>
      <c r="J3" s="30" t="s">
        <v>2</v>
      </c>
      <c r="K3" s="30"/>
    </row>
    <row r="4" spans="2:11" ht="14.25">
      <c r="B4" s="35"/>
      <c r="C4" s="30"/>
      <c r="D4" s="30"/>
      <c r="E4" s="30"/>
      <c r="F4" s="30"/>
      <c r="G4" s="31"/>
      <c r="H4" s="31"/>
      <c r="I4" s="30"/>
      <c r="J4" s="30"/>
      <c r="K4" s="30"/>
    </row>
    <row r="5" spans="2:11" ht="14.25">
      <c r="B5" s="35"/>
      <c r="C5" s="30"/>
      <c r="D5" s="30"/>
      <c r="E5" s="30"/>
      <c r="F5" s="30"/>
      <c r="G5" s="31"/>
      <c r="H5" s="31"/>
      <c r="I5" s="30"/>
      <c r="J5" s="30"/>
      <c r="K5" s="30"/>
    </row>
    <row r="6" spans="2:11" ht="14.25">
      <c r="B6" s="35"/>
      <c r="C6" s="30"/>
      <c r="D6" s="30"/>
      <c r="E6" s="30"/>
      <c r="F6" s="30"/>
      <c r="G6" s="31"/>
      <c r="H6" s="31"/>
      <c r="I6" s="30"/>
      <c r="J6" s="30"/>
      <c r="K6" s="30"/>
    </row>
    <row r="7" spans="2:11" ht="14.25">
      <c r="B7" s="36" t="s">
        <v>36</v>
      </c>
      <c r="C7" s="30"/>
      <c r="D7" s="30"/>
      <c r="E7" s="30"/>
      <c r="F7" s="30"/>
      <c r="G7" s="31"/>
      <c r="H7" s="31"/>
      <c r="I7" s="30"/>
      <c r="J7" s="30"/>
      <c r="K7" s="30"/>
    </row>
    <row r="8" spans="2:11" ht="14.25">
      <c r="B8" s="36" t="s">
        <v>4</v>
      </c>
      <c r="C8" s="30"/>
      <c r="D8" s="30"/>
      <c r="E8" s="30"/>
      <c r="F8" s="30"/>
      <c r="G8" s="31"/>
      <c r="H8" s="31"/>
      <c r="I8" s="30"/>
      <c r="J8" s="30"/>
      <c r="K8" s="30"/>
    </row>
    <row r="9" spans="1:11" ht="24" customHeight="1">
      <c r="A9" s="80" t="s">
        <v>37</v>
      </c>
      <c r="B9" s="78" t="s">
        <v>6</v>
      </c>
      <c r="C9" s="78" t="s">
        <v>38</v>
      </c>
      <c r="D9" s="78" t="s">
        <v>16</v>
      </c>
      <c r="E9" s="78" t="s">
        <v>9</v>
      </c>
      <c r="F9" s="78"/>
      <c r="G9" s="79" t="s">
        <v>10</v>
      </c>
      <c r="H9" s="79" t="s">
        <v>11</v>
      </c>
      <c r="I9" s="78" t="s">
        <v>12</v>
      </c>
      <c r="J9" s="78" t="s">
        <v>13</v>
      </c>
      <c r="K9" s="78" t="s">
        <v>14</v>
      </c>
    </row>
    <row r="10" spans="1:11" ht="25.5">
      <c r="A10" s="80"/>
      <c r="B10" s="78"/>
      <c r="C10" s="78"/>
      <c r="D10" s="78"/>
      <c r="E10" s="37" t="s">
        <v>39</v>
      </c>
      <c r="F10" s="37" t="s">
        <v>16</v>
      </c>
      <c r="G10" s="79"/>
      <c r="H10" s="79"/>
      <c r="I10" s="78"/>
      <c r="J10" s="78"/>
      <c r="K10" s="78"/>
    </row>
    <row r="11" spans="1:11" ht="14.25">
      <c r="A11" s="66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9">
        <v>7</v>
      </c>
      <c r="H11" s="39" t="s">
        <v>17</v>
      </c>
      <c r="I11" s="38">
        <v>9</v>
      </c>
      <c r="J11" s="38">
        <v>10</v>
      </c>
      <c r="K11" s="38">
        <v>11</v>
      </c>
    </row>
    <row r="12" spans="1:11" s="44" customFormat="1" ht="42.75" customHeight="1">
      <c r="A12" s="67">
        <v>1</v>
      </c>
      <c r="B12" s="69" t="s">
        <v>48</v>
      </c>
      <c r="C12" s="41">
        <v>1</v>
      </c>
      <c r="D12" s="41">
        <v>50</v>
      </c>
      <c r="E12" s="41"/>
      <c r="F12" s="41"/>
      <c r="G12" s="42"/>
      <c r="H12" s="43"/>
      <c r="I12" s="41"/>
      <c r="J12" s="41"/>
      <c r="K12" s="41"/>
    </row>
    <row r="13" spans="1:11" s="44" customFormat="1" ht="42" customHeight="1">
      <c r="A13" s="67">
        <v>2</v>
      </c>
      <c r="B13" s="69" t="s">
        <v>49</v>
      </c>
      <c r="C13" s="41">
        <v>1</v>
      </c>
      <c r="D13" s="41">
        <v>120</v>
      </c>
      <c r="E13" s="41"/>
      <c r="F13" s="41"/>
      <c r="G13" s="42"/>
      <c r="H13" s="43"/>
      <c r="I13" s="41"/>
      <c r="J13" s="41"/>
      <c r="K13" s="41"/>
    </row>
    <row r="14" spans="1:11" s="44" customFormat="1" ht="42" customHeight="1">
      <c r="A14" s="67">
        <v>3</v>
      </c>
      <c r="B14" s="69" t="s">
        <v>50</v>
      </c>
      <c r="C14" s="41">
        <v>1</v>
      </c>
      <c r="D14" s="41">
        <v>700</v>
      </c>
      <c r="E14" s="41"/>
      <c r="F14" s="41"/>
      <c r="G14" s="42"/>
      <c r="H14" s="43"/>
      <c r="I14" s="41"/>
      <c r="J14" s="41"/>
      <c r="K14" s="41"/>
    </row>
    <row r="15" spans="1:11" s="1" customFormat="1" ht="39.75" customHeight="1">
      <c r="A15" s="72"/>
      <c r="B15" s="72"/>
      <c r="C15" s="72"/>
      <c r="D15" s="72"/>
      <c r="E15" s="72"/>
      <c r="F15" s="72"/>
      <c r="G15" s="45" t="s">
        <v>23</v>
      </c>
      <c r="H15" s="46"/>
      <c r="I15" s="81"/>
      <c r="J15" s="81"/>
      <c r="K15" s="81"/>
    </row>
    <row r="16" spans="5:11" ht="14.25">
      <c r="E16" s="30"/>
      <c r="F16" s="30"/>
      <c r="G16" s="31"/>
      <c r="H16" s="31"/>
      <c r="I16" s="30"/>
      <c r="J16" s="30"/>
      <c r="K16" s="30"/>
    </row>
    <row r="17" spans="2:11" ht="14.25">
      <c r="B17" s="30"/>
      <c r="C17" s="30"/>
      <c r="D17" s="30"/>
      <c r="E17" s="30"/>
      <c r="F17" s="30"/>
      <c r="G17" s="31"/>
      <c r="H17" s="31"/>
      <c r="I17" s="30"/>
      <c r="J17" s="30"/>
      <c r="K17" s="30"/>
    </row>
    <row r="18" spans="2:11" ht="14.25">
      <c r="B18" s="30"/>
      <c r="C18" s="30"/>
      <c r="D18" s="30"/>
      <c r="E18" s="30"/>
      <c r="F18" s="30"/>
      <c r="G18" s="31"/>
      <c r="H18" s="31"/>
      <c r="I18" s="30"/>
      <c r="J18" s="30"/>
      <c r="K18" s="30"/>
    </row>
    <row r="19" spans="2:11" ht="14.25">
      <c r="B19" s="36"/>
      <c r="C19" s="30"/>
      <c r="D19" s="30"/>
      <c r="E19" s="30"/>
      <c r="F19" s="30"/>
      <c r="G19" s="31"/>
      <c r="H19" s="31"/>
      <c r="I19" s="30"/>
      <c r="J19" s="30"/>
      <c r="K19" s="30"/>
    </row>
    <row r="20" spans="2:11" ht="14.25">
      <c r="B20" s="30"/>
      <c r="C20" s="30"/>
      <c r="D20" s="30"/>
      <c r="E20" s="30"/>
      <c r="F20" s="30"/>
      <c r="G20" s="31"/>
      <c r="H20" s="31"/>
      <c r="J20" s="30"/>
      <c r="K20" s="30"/>
    </row>
    <row r="21" spans="2:11" ht="14.25">
      <c r="B21" s="30"/>
      <c r="C21" s="30"/>
      <c r="D21" s="30"/>
      <c r="E21" s="30"/>
      <c r="F21" s="30"/>
      <c r="G21" s="31"/>
      <c r="H21" s="31"/>
      <c r="J21" s="30"/>
      <c r="K21" s="30"/>
    </row>
    <row r="23" ht="12.75">
      <c r="I23" s="36" t="s">
        <v>42</v>
      </c>
    </row>
    <row r="24" ht="12.75">
      <c r="I24" s="36" t="s">
        <v>25</v>
      </c>
    </row>
  </sheetData>
  <sheetProtection selectLockedCells="1" selectUnlockedCells="1"/>
  <mergeCells count="12">
    <mergeCell ref="C9:C10"/>
    <mergeCell ref="D9:D10"/>
    <mergeCell ref="J9:J10"/>
    <mergeCell ref="K9:K10"/>
    <mergeCell ref="A15:F15"/>
    <mergeCell ref="I15:K15"/>
    <mergeCell ref="E9:F9"/>
    <mergeCell ref="G9:G10"/>
    <mergeCell ref="H9:H10"/>
    <mergeCell ref="I9:I10"/>
    <mergeCell ref="A9:A10"/>
    <mergeCell ref="B9:B10"/>
  </mergeCells>
  <printOptions/>
  <pageMargins left="0.13" right="0.13" top="0.38" bottom="0.38" header="0.15" footer="0.13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2018-10-01T07:02:19Z</cp:lastPrinted>
  <dcterms:created xsi:type="dcterms:W3CDTF">2018-10-01T07:09:50Z</dcterms:created>
  <dcterms:modified xsi:type="dcterms:W3CDTF">2018-10-05T08:12:44Z</dcterms:modified>
  <cp:category/>
  <cp:version/>
  <cp:contentType/>
  <cp:contentStatus/>
</cp:coreProperties>
</file>