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8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 16" sheetId="16" r:id="rId16"/>
    <sheet name="Pakiet nr 17" sheetId="17" r:id="rId17"/>
    <sheet name="Pakiet nr 18" sheetId="18" r:id="rId18"/>
    <sheet name="Pakiet nr  19" sheetId="19" r:id="rId19"/>
    <sheet name="Pakiet nr 20" sheetId="20" r:id="rId20"/>
    <sheet name="Pakiet nr 21" sheetId="21" r:id="rId21"/>
    <sheet name="Pakiet nr  22" sheetId="22" r:id="rId22"/>
    <sheet name="Pakiet nr  23" sheetId="23" r:id="rId23"/>
    <sheet name="Pakiet nr 24" sheetId="24" r:id="rId24"/>
    <sheet name="Pakiet nr 25" sheetId="25" r:id="rId25"/>
    <sheet name="Pakiet nr 26" sheetId="26" r:id="rId26"/>
    <sheet name="Pakiet nr 27" sheetId="27" r:id="rId27"/>
    <sheet name="Pakiet nr 28" sheetId="28" r:id="rId28"/>
    <sheet name="Pakiet nr 29" sheetId="29" r:id="rId29"/>
    <sheet name="Pakiet nr 30" sheetId="30" r:id="rId30"/>
    <sheet name="Pakiet nr 31" sheetId="31" r:id="rId31"/>
    <sheet name="Pakiet nr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  <sheet name="Pakiet 38" sheetId="38" r:id="rId38"/>
    <sheet name="Pakiet 39" sheetId="39" r:id="rId39"/>
    <sheet name="Pakiet 40" sheetId="40" r:id="rId40"/>
    <sheet name="Pakiet 41" sheetId="41" r:id="rId41"/>
    <sheet name="Pakiet 42" sheetId="42" r:id="rId42"/>
    <sheet name="Pakiet 43" sheetId="43" r:id="rId43"/>
    <sheet name="Pakiet 44" sheetId="44" r:id="rId44"/>
    <sheet name="Pakiet 45" sheetId="45" r:id="rId45"/>
    <sheet name="Pakiet 46" sheetId="46" r:id="rId46"/>
    <sheet name="Pakiet nr 47" sheetId="47" r:id="rId47"/>
    <sheet name="Pakiet nr 48" sheetId="48" r:id="rId48"/>
    <sheet name="Pakiet nr 49" sheetId="49" r:id="rId49"/>
    <sheet name="Pakiet nr 50" sheetId="50" r:id="rId50"/>
    <sheet name="Pakiet nr 51" sheetId="51" r:id="rId51"/>
    <sheet name="Pakiet nr 52" sheetId="52" r:id="rId52"/>
    <sheet name="Pakiet nr 53" sheetId="53" r:id="rId53"/>
    <sheet name="Pakiet nr 54" sheetId="54" r:id="rId54"/>
    <sheet name="Pakiet nr 55" sheetId="55" r:id="rId55"/>
    <sheet name="Pakiet nr 56" sheetId="56" r:id="rId56"/>
    <sheet name="Pakiet nr 57" sheetId="57" r:id="rId57"/>
    <sheet name="Pakiet nr 58" sheetId="58" r:id="rId58"/>
    <sheet name="Pakiet nr 59" sheetId="59" r:id="rId59"/>
    <sheet name="Pakiet nr 60" sheetId="60" r:id="rId60"/>
    <sheet name="Pakiet nr 61" sheetId="61" r:id="rId61"/>
    <sheet name="Pakiet nr 62" sheetId="62" r:id="rId62"/>
    <sheet name="Pakiet nr 63" sheetId="63" r:id="rId63"/>
  </sheets>
  <definedNames>
    <definedName name="_xlnm.Print_Area" localSheetId="0">'Pakiet nr 1'!$A$1:$K$26</definedName>
    <definedName name="_xlnm.Print_Area" localSheetId="1">'Pakiet nr 2'!$A$1:$K$26</definedName>
    <definedName name="_xlnm.Print_Area" localSheetId="24">'Pakiet nr 25'!$A$1:$K$23</definedName>
    <definedName name="_xlnm.Print_Area" localSheetId="25">'Pakiet nr 26'!$A$1:$K$23</definedName>
    <definedName name="_xlnm.Print_Area" localSheetId="26">'Pakiet nr 27'!$A$1:$K$24</definedName>
    <definedName name="_xlnm.Print_Area" localSheetId="27">'Pakiet nr 28'!$A$1:$K$24</definedName>
    <definedName name="_xlnm.Print_Area" localSheetId="28">'Pakiet nr 29'!$A$1:$K$24</definedName>
    <definedName name="_xlnm.Print_Area" localSheetId="3">'Pakiet nr 4'!$A$1:$K$80</definedName>
    <definedName name="_xlnm.Print_Titles" localSheetId="0">'Pakiet nr 1'!$11:$11</definedName>
    <definedName name="_xlnm.Print_Titles" localSheetId="1">'Pakiet nr 2'!$11:$11</definedName>
    <definedName name="_xlnm.Print_Titles" localSheetId="3">'Pakiet nr 4'!$11:$11</definedName>
    <definedName name="_xlnm.Print_Titles_0" localSheetId="0">'Pakiet nr 1'!$11:$11</definedName>
    <definedName name="_xlnm.Print_Titles_0" localSheetId="1">'Pakiet nr 2'!$11:$11</definedName>
    <definedName name="_xlnm.Print_Titles_0" localSheetId="3">'Pakiet nr 4'!$11:$11</definedName>
    <definedName name="_xlnm.Print_Titles_0_0" localSheetId="0">'Pakiet nr 1'!$11:$11</definedName>
    <definedName name="_xlnm.Print_Titles_0_0" localSheetId="1">'Pakiet nr 2'!$11:$11</definedName>
    <definedName name="_xlnm.Print_Titles_0_0" localSheetId="3">'Pakiet nr 4'!$11:$11</definedName>
    <definedName name="_xlnm.Print_Titles_0_0_0" localSheetId="0">'Pakiet nr 1'!$11:$11</definedName>
    <definedName name="_xlnm.Print_Titles_0_0_0" localSheetId="1">'Pakiet nr 2'!$11:$11</definedName>
    <definedName name="_xlnm.Print_Titles_0_0_0" localSheetId="3">'Pakiet nr 4'!$11:$11</definedName>
    <definedName name="_xlnm.Print_Titles_0_0_0_0" localSheetId="0">'Pakiet nr 1'!$11:$11</definedName>
    <definedName name="_xlnm.Print_Titles_0_0_0_0" localSheetId="1">'Pakiet nr 2'!$11:$11</definedName>
    <definedName name="_xlnm.Print_Titles_0_0_0_0" localSheetId="3">'Pakiet nr 4'!$11:$11</definedName>
    <definedName name="_xlnm.Print_Titles_0_0_0_0_0" localSheetId="0">'Pakiet nr 1'!$11:$11</definedName>
    <definedName name="_xlnm.Print_Titles_0_0_0_0_0" localSheetId="1">'Pakiet nr 2'!$11:$11</definedName>
    <definedName name="_xlnm.Print_Titles_0_0_0_0_0" localSheetId="3">'Pakiet nr 4'!$11:$11</definedName>
    <definedName name="Excel_BuiltIn_Print_Area" localSheetId="0">'Pakiet nr 1'!$A$8:$H$26</definedName>
    <definedName name="Excel_BuiltIn_Print_Area" localSheetId="1">'Pakiet nr 2'!$A$1:$H$26</definedName>
    <definedName name="Excel_BuiltIn_Print_Area" localSheetId="2">'Pakiet nr 3'!$A$1:$H$26</definedName>
    <definedName name="Excel_BuiltIn_Print_Area" localSheetId="3">#N/A</definedName>
    <definedName name="Excel_BuiltIn_Print_Area_1">0</definedName>
    <definedName name="Excel_BuiltIn_Print_Area_10_1">NA()</definedName>
    <definedName name="Excel_BuiltIn_Print_Area_112_1">NA()</definedName>
    <definedName name="Excel_BuiltIn_Print_Area_17_1">NA()</definedName>
    <definedName name="Excel_BuiltIn_Print_Area_19_1">NA()</definedName>
    <definedName name="Excel_BuiltIn_Print_Area_2">0</definedName>
    <definedName name="Excel_BuiltIn_Print_Area_2_1">NA()</definedName>
    <definedName name="Excel_BuiltIn_Print_Area_2_1_1">NA()</definedName>
    <definedName name="Excel_BuiltIn_Print_Area_21_1">NA()</definedName>
    <definedName name="Excel_BuiltIn_Print_Area_26_1">NA()</definedName>
    <definedName name="Excel_BuiltIn_Print_Area_41_1">NA()</definedName>
    <definedName name="Excel_BuiltIn_Print_Area_72_1">NA()</definedName>
    <definedName name="Excel_BuiltIn_Print_Area_72_1_1">NA()</definedName>
    <definedName name="Excel_BuiltIn_Print_Area_76">NA()</definedName>
    <definedName name="Excel_BuiltIn_Print_Area_78_1">NA()</definedName>
    <definedName name="Excel_BuiltIn_Print_Area_79_1">NA()</definedName>
    <definedName name="Excel_BuiltIn_Print_Area_80_1">NA()</definedName>
    <definedName name="Excel_BuiltIn_Print_Area_80_1_1">NA()</definedName>
    <definedName name="Excel_BuiltIn_Print_Area_83_1">NA()</definedName>
    <definedName name="Excel_BuiltIn_Print_Area_85_1">NA()</definedName>
    <definedName name="Excel_BuiltIn_Print_Area_91_1">NA()</definedName>
    <definedName name="Excel_BuiltIn_Print_Titles" localSheetId="0">'Pakiet nr 1'!$A$11:$IR$11</definedName>
    <definedName name="Excel_BuiltIn_Print_Titles" localSheetId="1">'Pakiet nr 2'!$A$11:$IR$11</definedName>
    <definedName name="Excel_BuiltIn_Print_Titles" localSheetId="2">#N/A</definedName>
    <definedName name="Excel_BuiltIn_Print_Titles" localSheetId="3">#N/A</definedName>
    <definedName name="Excel_BuiltIn_Print_Titles_71_1">#N/A</definedName>
    <definedName name="Excel_BuiltIn_Print_Titles_76_1">NA()</definedName>
    <definedName name="_xlnm.Print_Area" localSheetId="9">'Pakiet 10'!$A$1:$L$56</definedName>
    <definedName name="_xlnm.Print_Area" localSheetId="32">'Pakiet 33'!$A$1:$K$25</definedName>
    <definedName name="_xlnm.Print_Area" localSheetId="33">'Pakiet 34'!$A$1:$K$25</definedName>
    <definedName name="_xlnm.Print_Area" localSheetId="34">'Pakiet 35'!$A$1:$K$23</definedName>
    <definedName name="_xlnm.Print_Area" localSheetId="35">'Pakiet 36'!$A$1:$K$26</definedName>
    <definedName name="_xlnm.Print_Area" localSheetId="36">'Pakiet 37'!$A$1:$K$29</definedName>
    <definedName name="_xlnm.Print_Area" localSheetId="37">'Pakiet 38'!$A$1:$K$24</definedName>
    <definedName name="_xlnm.Print_Area" localSheetId="38">'Pakiet 39'!$A$1:$K$25</definedName>
    <definedName name="_xlnm.Print_Area" localSheetId="39">'Pakiet 40'!$A$1:$K$26</definedName>
    <definedName name="_xlnm.Print_Area" localSheetId="40">'Pakiet 41'!$A$2:$K$25</definedName>
    <definedName name="_xlnm.Print_Area" localSheetId="41">'Pakiet 42'!$A$1:$K$25</definedName>
    <definedName name="_xlnm.Print_Area" localSheetId="42">'Pakiet 43'!$A$1:$K$31</definedName>
    <definedName name="_xlnm.Print_Area" localSheetId="43">'Pakiet 44'!$A$1:$K$27</definedName>
    <definedName name="_xlnm.Print_Area" localSheetId="44">'Pakiet 45'!$A$1:$K$30</definedName>
    <definedName name="_xlnm.Print_Area" localSheetId="45">'Pakiet 46'!$A$1:$K$32</definedName>
    <definedName name="_xlnm.Print_Area" localSheetId="15">'Pakiet nr  16'!$A$1:$K$24</definedName>
    <definedName name="_xlnm.Print_Area" localSheetId="18">'Pakiet nr  19'!$A$1:$K$29</definedName>
    <definedName name="_xlnm.Print_Area" localSheetId="21">'Pakiet nr  22'!$A$1:$K$27</definedName>
    <definedName name="_xlnm.Print_Area" localSheetId="22">'Pakiet nr  23'!$A$1:$K$28</definedName>
    <definedName name="_xlnm.Print_Area" localSheetId="0">'Pakiet nr 1'!$A$1:$K$26</definedName>
    <definedName name="_xlnm.Print_Area" localSheetId="10">'Pakiet nr 11'!$A$1:$K$24</definedName>
    <definedName name="_xlnm.Print_Area" localSheetId="11">'Pakiet nr 12'!$A$1:$K$122</definedName>
    <definedName name="_xlnm.Print_Area" localSheetId="12">'Pakiet nr 13'!$A$1:$K$26</definedName>
    <definedName name="_xlnm.Print_Area" localSheetId="13">'Pakiet nr 14'!$A$1:$K$26</definedName>
    <definedName name="_xlnm.Print_Area" localSheetId="14">'Pakiet nr 15'!$A$1:$K$24</definedName>
    <definedName name="_xlnm.Print_Area" localSheetId="16">'Pakiet nr 17'!$A$1:$K$24</definedName>
    <definedName name="_xlnm.Print_Area" localSheetId="17">'Pakiet nr 18'!$A$1:$K$26</definedName>
    <definedName name="_xlnm.Print_Area" localSheetId="1">'Pakiet nr 2'!$A$1:$K$26</definedName>
    <definedName name="_xlnm.Print_Area" localSheetId="19">'Pakiet nr 20'!$A$1:$K$33</definedName>
    <definedName name="_xlnm.Print_Area" localSheetId="20">'Pakiet nr 21'!$A$1:$K$26</definedName>
    <definedName name="_xlnm.Print_Area" localSheetId="23">'Pakiet nr 24'!$A$1:$K$27</definedName>
    <definedName name="_xlnm.Print_Area" localSheetId="24">'Pakiet nr 25'!$A$1:$K$23</definedName>
    <definedName name="_xlnm.Print_Area" localSheetId="25">'Pakiet nr 26'!$A$1:$K$23</definedName>
    <definedName name="_xlnm.Print_Area" localSheetId="26">'Pakiet nr 27'!$A$1:$K$24</definedName>
    <definedName name="_xlnm.Print_Area" localSheetId="27">'Pakiet nr 28'!$A$1:$K$24</definedName>
    <definedName name="_xlnm.Print_Area" localSheetId="28">'Pakiet nr 29'!$A$1:$K$24</definedName>
    <definedName name="_xlnm.Print_Area" localSheetId="2">'Pakiet nr 3'!$A$1:$K$27</definedName>
    <definedName name="_xlnm.Print_Area" localSheetId="29">'Pakiet nr 30'!$A$1:$K$25</definedName>
    <definedName name="_xlnm.Print_Area" localSheetId="30">'Pakiet nr 31'!$A$1:$K$25</definedName>
    <definedName name="_xlnm.Print_Area" localSheetId="31">'Pakiet nr 32'!$A$1:$K$25</definedName>
    <definedName name="_xlnm.Print_Area" localSheetId="3">'Pakiet nr 4'!$A$1:$K$80</definedName>
    <definedName name="_xlnm.Print_Area" localSheetId="46">'Pakiet nr 47'!$A$1:$K$24</definedName>
    <definedName name="_xlnm.Print_Area" localSheetId="47">'Pakiet nr 48'!$A$1:$K$26</definedName>
    <definedName name="_xlnm.Print_Area" localSheetId="48">'Pakiet nr 49'!$A$1:$K$22</definedName>
    <definedName name="_xlnm.Print_Area" localSheetId="4">'Pakiet nr 5'!$A$1:$K$26</definedName>
    <definedName name="_xlnm.Print_Area" localSheetId="49">'Pakiet nr 50'!$A$1:$K$26</definedName>
    <definedName name="_xlnm.Print_Area" localSheetId="50">'Pakiet nr 51'!$A$1:$K$24</definedName>
    <definedName name="_xlnm.Print_Area" localSheetId="51">'Pakiet nr 52'!$A$1:$K$26</definedName>
    <definedName name="_xlnm.Print_Area" localSheetId="52">'Pakiet nr 53'!$A$1:$K$24</definedName>
    <definedName name="_xlnm.Print_Area" localSheetId="53">'Pakiet nr 54'!$A$1:$K$25</definedName>
    <definedName name="_xlnm.Print_Area" localSheetId="54">'Pakiet nr 55'!$A$1:$K$24</definedName>
    <definedName name="_xlnm.Print_Area" localSheetId="55">'Pakiet nr 56'!$A$1:$K$24</definedName>
    <definedName name="_xlnm.Print_Area" localSheetId="56">'Pakiet nr 57'!$A$1:$K$23</definedName>
    <definedName name="_xlnm.Print_Area" localSheetId="57">'Pakiet nr 58'!$A$1:$K$23</definedName>
    <definedName name="_xlnm.Print_Area" localSheetId="58">'Pakiet nr 59'!$A$1:$K$22</definedName>
    <definedName name="_xlnm.Print_Area" localSheetId="5">'Pakiet nr 6'!$A$1:$K$24</definedName>
    <definedName name="_xlnm.Print_Area" localSheetId="59">'Pakiet nr 60'!$A$1:$K$26</definedName>
    <definedName name="_xlnm.Print_Area" localSheetId="60">'Pakiet nr 61'!$A$1:$K$25</definedName>
    <definedName name="_xlnm.Print_Area" localSheetId="62">'Pakiet nr 63'!$A$1:$K$23</definedName>
    <definedName name="_xlnm.Print_Area" localSheetId="6">'Pakiet nr 7'!$A$1:$K$28</definedName>
    <definedName name="_xlnm.Print_Area" localSheetId="7">'Pakiet nr 8'!$A$1:$K$28</definedName>
    <definedName name="_xlnm.Print_Area" localSheetId="8">'Pakiet nr 9'!$A$1:$K$28</definedName>
    <definedName name="_xlnm.Print_Titles" localSheetId="0">'Pakiet nr 1'!$11:$11</definedName>
    <definedName name="_xlnm.Print_Titles" localSheetId="1">'Pakiet nr 2'!$11:$11</definedName>
    <definedName name="_xlnm.Print_Titles" localSheetId="3">'Pakiet nr 4'!$11:$11</definedName>
  </definedNames>
  <calcPr fullCalcOnLoad="1"/>
</workbook>
</file>

<file path=xl/sharedStrings.xml><?xml version="1.0" encoding="utf-8"?>
<sst xmlns="http://schemas.openxmlformats.org/spreadsheetml/2006/main" count="1580" uniqueCount="407">
  <si>
    <t>Pakiet nr 1</t>
  </si>
  <si>
    <t>FORMULARZ ASORTYMENTOWO-CENOWY (ILOŚCI SZACUNKOWE NA 12 MIESIĘCY)</t>
  </si>
  <si>
    <t>Załącznik nr 1</t>
  </si>
  <si>
    <t>….........................</t>
  </si>
  <si>
    <t>pieczątka firmy</t>
  </si>
  <si>
    <t>Lp</t>
  </si>
  <si>
    <t>Przedmiot zamówienia</t>
  </si>
  <si>
    <t>liczba szt. w opakowaniu</t>
  </si>
  <si>
    <t>liczba opakowań</t>
  </si>
  <si>
    <t>inny sposób konfekcjonowania</t>
  </si>
  <si>
    <t>Cena brutto za opakowanie</t>
  </si>
  <si>
    <t>Wartość brutto(zł)</t>
  </si>
  <si>
    <t xml:space="preserve">Nazwa handlowa, dawka, ilość w opakowaniu </t>
  </si>
  <si>
    <t>Producent</t>
  </si>
  <si>
    <t>Informacja czy lek jest refundowany</t>
  </si>
  <si>
    <t>8=4(lub6)x7</t>
  </si>
  <si>
    <t>Engerix B 0,01mg/0,5ml ampstrz.</t>
  </si>
  <si>
    <t>………………………………</t>
  </si>
  <si>
    <t>podpis osoby uprawnionej</t>
  </si>
  <si>
    <t>Pakiet nr 2</t>
  </si>
  <si>
    <t>1.</t>
  </si>
  <si>
    <t>Maść pośladkowa 50ml, dla noworodków dzieci i pacjentów dorosłych</t>
  </si>
  <si>
    <t>……..………………………</t>
  </si>
  <si>
    <t>Pakiet nr 3</t>
  </si>
  <si>
    <t>..............................</t>
  </si>
  <si>
    <t>cena brutto za opakowanie</t>
  </si>
  <si>
    <t>Pantoprazol 0,04g proszek do sporządzania roztworu do wstrzykiwań</t>
  </si>
  <si>
    <t>.....….......................................</t>
  </si>
  <si>
    <t>Pakiet nr 4</t>
  </si>
  <si>
    <t>…..........................</t>
  </si>
  <si>
    <t>L.p.</t>
  </si>
  <si>
    <t>Wartość brutto</t>
  </si>
  <si>
    <t>liczba szt. w op.</t>
  </si>
  <si>
    <t>Adeps suillus [250 g]</t>
  </si>
  <si>
    <t>Ammoni bromidum subs [250g]</t>
  </si>
  <si>
    <t>Balsamum peruvianum [100 g]</t>
  </si>
  <si>
    <t xml:space="preserve">Benzocaine [10 g] </t>
  </si>
  <si>
    <t xml:space="preserve">Bismuth subgal [100g] </t>
  </si>
  <si>
    <t>Calci chloridum hexahydricum [100g]</t>
  </si>
  <si>
    <t>Chlorheksydyny diglukonian roztwór 20% 1kg</t>
  </si>
  <si>
    <t xml:space="preserve">Chloral hydrate [100 g] </t>
  </si>
  <si>
    <t xml:space="preserve">Chloramphenicol [25 g] </t>
  </si>
  <si>
    <t xml:space="preserve">Codeine [10g] </t>
  </si>
  <si>
    <t>Dithranol [25g]</t>
  </si>
  <si>
    <t xml:space="preserve">Ephedrine[10g] </t>
  </si>
  <si>
    <t>Ethanol  96 % [1000ml]</t>
  </si>
  <si>
    <t>Ethanol  70 % [1000ml]</t>
  </si>
  <si>
    <t>Gencjana wodny r-r 1% 20g</t>
  </si>
  <si>
    <t>Gllucosum monohydricum [1000g]</t>
  </si>
  <si>
    <t>Guma arabska [50 g]</t>
  </si>
  <si>
    <t>20.</t>
  </si>
  <si>
    <t xml:space="preserve">Homatropine subst. 1 g </t>
  </si>
  <si>
    <t>21.</t>
  </si>
  <si>
    <t xml:space="preserve">Hydrocortisone [50 g] </t>
  </si>
  <si>
    <t>22.</t>
  </si>
  <si>
    <t>Hydrogen Peroxide [30%]1000g</t>
  </si>
  <si>
    <t>Iichttammolum [100 g]</t>
  </si>
  <si>
    <t>Jodi solutio spirituosa [ 800g]</t>
  </si>
  <si>
    <t>Kali bromidum [50g]</t>
  </si>
  <si>
    <t>Kalium hypermanganicm [5g] substancja doreceptury</t>
  </si>
  <si>
    <t>Kwas mlekowy (100) ml</t>
  </si>
  <si>
    <t xml:space="preserve">Lactose [250g] </t>
  </si>
  <si>
    <t>Lekobaza [500g]</t>
  </si>
  <si>
    <t xml:space="preserve">Metamizole [100g] </t>
  </si>
  <si>
    <t>Mentholum [25 g]</t>
  </si>
  <si>
    <t>Natrii bromidum [250g]</t>
  </si>
  <si>
    <t>Natrium phosphoricum bibasicum [100g]</t>
  </si>
  <si>
    <t>Natrium phosphoricum monobasicum [100g]</t>
  </si>
  <si>
    <t>Ntrium salicylicum subst.[100g]</t>
  </si>
  <si>
    <t>Neomycini sulfas subst. [5g]</t>
  </si>
  <si>
    <t xml:space="preserve">Nystatinum [10 g] substancja </t>
  </si>
  <si>
    <t>Oleum cacao [ 500 g]</t>
  </si>
  <si>
    <t>Paraffinum liquidum płyn [100 g]</t>
  </si>
  <si>
    <t>x</t>
  </si>
  <si>
    <t>Phrnobarbital [10 g]</t>
  </si>
  <si>
    <t>Pix Liquida PiniI [250g]</t>
  </si>
  <si>
    <t xml:space="preserve">Potassium chloride [100g]  </t>
  </si>
  <si>
    <t xml:space="preserve">Potassium jodite [100 g] </t>
  </si>
  <si>
    <t>Procainum hydrochloricum subst. [10g]</t>
  </si>
  <si>
    <t>Sapo kalinus [100 g]</t>
  </si>
  <si>
    <t>Salicylic acid [1000g]</t>
  </si>
  <si>
    <t xml:space="preserve">Silver Nitrate [100g] </t>
  </si>
  <si>
    <t xml:space="preserve">Sodium salicylate [100 g] </t>
  </si>
  <si>
    <t>Sodium chloride [1000g]</t>
  </si>
  <si>
    <t>Sulfur precipitate  [500g]</t>
  </si>
  <si>
    <t>Spityrus salicylowy  2% [100ml]</t>
  </si>
  <si>
    <t xml:space="preserve">Talcum [100 g] </t>
  </si>
  <si>
    <t xml:space="preserve">Urea [250 g]  </t>
  </si>
  <si>
    <t>Zinc oxide 25%  [1000g] pasta</t>
  </si>
  <si>
    <t>Zmywacz apteczny [1000 g]</t>
  </si>
  <si>
    <t>Razem</t>
  </si>
  <si>
    <t>…...........................................</t>
  </si>
  <si>
    <t>Pakiet nr 5</t>
  </si>
  <si>
    <t>….....................</t>
  </si>
  <si>
    <t>Sandoglobulina lub równoważna immunoglobulina mająca zastosowanie w przewlekłej zapalnej demielinizacji polineuropati 6 g</t>
  </si>
  <si>
    <t>….....................................</t>
  </si>
  <si>
    <t>Pakiet nr 6</t>
  </si>
  <si>
    <t>Norepinefryna [1mg/1ml] płyn do infuzji</t>
  </si>
  <si>
    <t>Norepinefryna [4mg/4ml] płyn do infuzji</t>
  </si>
  <si>
    <t>Pakiet nr 7</t>
  </si>
  <si>
    <t>............................</t>
  </si>
  <si>
    <t>Beraktant 25 mg/ml x 4 ml zawiesina dotchawicza, fiolka</t>
  </si>
  <si>
    <t>…........................................</t>
  </si>
  <si>
    <t>Pakiet nr 8</t>
  </si>
  <si>
    <t xml:space="preserve">Perindopril + Indapamid + Amlodypina 10mg + 2,5mg + 5mg, stała doustna postać leku </t>
  </si>
  <si>
    <t>Perindopril + Indapamid + Amlodypina 5mg + 1,25mg + 5mg, stała doustna postać leku</t>
  </si>
  <si>
    <t>Perindopril + Indapamid + Amlodypina 5mg + 1,25mg + 10mg, stała doustna postać leku</t>
  </si>
  <si>
    <t>Pakiet nr 9</t>
  </si>
  <si>
    <t>.............................</t>
  </si>
  <si>
    <t>Etamsylate [ 250 mg]  stała doustna postać leku</t>
  </si>
  <si>
    <t>Etamsylate [12,5%] inj.</t>
  </si>
  <si>
    <t>Pakiet nr 10</t>
  </si>
  <si>
    <t>…......................</t>
  </si>
  <si>
    <t xml:space="preserve">Ustnik z filtrem </t>
  </si>
  <si>
    <t>…......................................</t>
  </si>
  <si>
    <t>Wymagania Zamawiającego do poz. 2:</t>
  </si>
  <si>
    <t>Butle z zaworem zintegrowanym posiadającym uchwyt dostosowany do łatwego podnoszenia i przenoszenia butli przez personel medyczny. (waga pełnej butli do 16 kg)</t>
  </si>
  <si>
    <t xml:space="preserve">Ustnik zintegrowany z zaworem wydechowym uniemożliwiający powrót wydychanego powietrza do zaworu dozującego </t>
  </si>
  <si>
    <t xml:space="preserve">Urządzenie wyposażone w zawór wydechowy jednorazowego użycia bez konieczności dezynfekcji/sterylizacji </t>
  </si>
  <si>
    <t xml:space="preserve">Urządzenie które zgodnie z zasadami jego bieżącego użytkowania i konserwacji, (zawartymi w szczegółowej instrukcji obsługi producenta) nie wymagało ingerencji w strukturę urządzenia polegającej na jego rozłożeniu na części. </t>
  </si>
  <si>
    <t>Zaoferowane wyroby tj. urządzenia do podawania mieszaniny gazów (zawór dozujący, ustnik z filtrem) nie zawierały ftalanów. – oświadczenie  przy pierwszej dostawie.</t>
  </si>
  <si>
    <t>Oferowane urządzenie i oferowane ustniki do podawania mieszaniny posiadały status wyrobu medycznego, były kompatybilne i zapewniały bezpieczeństwo pacjentowi i personelowi.</t>
  </si>
  <si>
    <t xml:space="preserve">Czynsz dzierżawy butli i palet transportowych jest wliczony w cenie gazów, oznaczenie, konserwacja, mycie i legalizacja butli będą odbywały się na koszt Wykonawcy zgodnie z obowiązującymi przepisami prawa. </t>
  </si>
  <si>
    <t>Pakiet nr 11</t>
  </si>
  <si>
    <t>….......................</t>
  </si>
  <si>
    <t>Infanrix hexa, [6{ Proszek i zawiesina do sporządzania zawiesiny do wstrzykiwań w ampułkostrzykawce.
Szczepionka przeciwko błonicy (D), tężcowi (T), krztuścowi (komponenta acelularna) (Pa), wirusowemu zapaleniu wątroby typu B (rDNA) (HBV), poliomyelitis (inaktywowana) (IPV) i przeciwko Haemophilus influenzae typ b (Hib) skoniugowana (adsorbowana).</t>
  </si>
  <si>
    <t>….......................................</t>
  </si>
  <si>
    <t>Pakiet nr 12</t>
  </si>
  <si>
    <t>Acidum acetylosalicylicum, 300mg, tabletki rozpuszczalne</t>
  </si>
  <si>
    <t>Ambrohexal [15mg/2ml ] inj.</t>
  </si>
  <si>
    <t>Ambroxol [30mg/5ml] x 150ml syrop</t>
  </si>
  <si>
    <t>Ambroxol [15mg/2ml a 100ml]  inhal.</t>
  </si>
  <si>
    <t>Amitriptiline [10mg] stała doustna postać leku</t>
  </si>
  <si>
    <t>Amitriptiline [25mg] stała doustna postać leku</t>
  </si>
  <si>
    <t>Arginine [2,416 g] sasz.</t>
  </si>
  <si>
    <t>Atorvastatin [20mg] stała doustna postać leku</t>
  </si>
  <si>
    <t>Azathioprine [50mg] stała doustna postać leku</t>
  </si>
  <si>
    <t>Betamethasone [7mg/1ml] inj.</t>
  </si>
  <si>
    <t>Betaxolol [20mg] stała doustna postać leku</t>
  </si>
  <si>
    <t>Choline salicylate 200mg/g krople do uszu</t>
  </si>
  <si>
    <t>Crotamiton [10%] 40g maść</t>
  </si>
  <si>
    <t>Chlortalidone [50mg] stała doustna postać leku</t>
  </si>
  <si>
    <t>Clomethiazole [0,3g] stała doustna postać leku</t>
  </si>
  <si>
    <t>Clomipramine [0,01 g] stała doustna postać leku</t>
  </si>
  <si>
    <t>Clomipramine [ 0,75 g]stała doustna postać leku o przedł.uwalnianiu</t>
  </si>
  <si>
    <t>Clonazepam [0,5mg] stała doustna postać leku</t>
  </si>
  <si>
    <t>Clonazepam [2mg] stała doustna postać leku</t>
  </si>
  <si>
    <t>Clonidine [75mcg] stała doustna postać leku</t>
  </si>
  <si>
    <t>Colecalciferol 400j.m. krople wyciskane z kaps.</t>
  </si>
  <si>
    <t>Cyproheptadine [4mg] .stała doustna postać leku</t>
  </si>
  <si>
    <t>Dexamethasone  [0,15mg/1ml a 55ml] aerozol</t>
  </si>
  <si>
    <t>Doxazosin [2mg] stała doustna postać leku</t>
  </si>
  <si>
    <t>Doxazosin [4mg] stała doustna postać leku</t>
  </si>
  <si>
    <t>Dexpanthenol [5%] 5g żel do oczu</t>
  </si>
  <si>
    <t>Dexpanthenol [5%]   10g żel do oczu</t>
  </si>
  <si>
    <t>Dexpanthenol [4,63%] 130g aerozol</t>
  </si>
  <si>
    <t>Emtrycytabina + tenofowir (dizoproksyl tenofowiru), 200mg+245mg, stała doustna postać leku</t>
  </si>
  <si>
    <t>Esomeprazole [40mg] stała doustna postać leku</t>
  </si>
  <si>
    <t>Esomeprazole  [20mg ] stała doustna postać leku</t>
  </si>
  <si>
    <t>Esomeprazole  [40mg] inj.</t>
  </si>
  <si>
    <t>Estazolam [2mg] stała doustna postać leku</t>
  </si>
  <si>
    <t>Ferrum [30mg Fe] saszetki</t>
  </si>
  <si>
    <t>Ferrum [15mg Fe] saszetki</t>
  </si>
  <si>
    <t>Ferrum [7mg Fe] saszetki</t>
  </si>
  <si>
    <t>FerrumM( 7 mg Fe) Start saszetki</t>
  </si>
  <si>
    <t>Ferrum 100mg Fe III/2ml inj.</t>
  </si>
  <si>
    <t>Ferrum [10mgFe/1 ml ) zawiesina  50 ml</t>
  </si>
  <si>
    <t>Ferrum [50mg/5mlL]100 ml syrop</t>
  </si>
  <si>
    <t>Ferrum (0,105g Fe+2]stała doustna postać leku</t>
  </si>
  <si>
    <t>Ferrosi gluconas 0,245mg drażetki</t>
  </si>
  <si>
    <t>Lidocaine + Prilocainum  0,025+0,025G/1g a  5g krem</t>
  </si>
  <si>
    <t>Lisinopril [5mg] stała doustna postać leku</t>
  </si>
  <si>
    <t>Lisinopril [10mg] stała doustna postać leku</t>
  </si>
  <si>
    <t>Lisinopril [20mg] stała doustna postać leku</t>
  </si>
  <si>
    <t>Lithium carbonate [250mg] stała doustna postać leku</t>
  </si>
  <si>
    <t>Macrogols [10g] saszetki</t>
  </si>
  <si>
    <t>Mebeverine [135mg] stała doustna postać leku</t>
  </si>
  <si>
    <t>Memantine [10mg] stała doustna postać leku</t>
  </si>
  <si>
    <t>Meloxicam [15mg] stała doustna postać leku</t>
  </si>
  <si>
    <t>Mesna aerozol do nosa</t>
  </si>
  <si>
    <t>Mirtazapine [15mg] stała doustna postać leku</t>
  </si>
  <si>
    <t>Mirtazapine [45mg] tabl rozpad w jamie ustnej</t>
  </si>
  <si>
    <t>Pridinol hygrochloride [5mg] stała doustna postać leku</t>
  </si>
  <si>
    <t>Promazine [25mg] stała doustna postać leku</t>
  </si>
  <si>
    <t>Promazine [50mg] stała doustna postać leku</t>
  </si>
  <si>
    <t>Promethazine [10mg] stała doustna postać leku</t>
  </si>
  <si>
    <t>Promethazine [25mg] stała doustna postać leku</t>
  </si>
  <si>
    <t>Promethazine [0,1%] x 150ml syrop</t>
  </si>
  <si>
    <t>Propranolol [10mg] stała doustna postać leku</t>
  </si>
  <si>
    <t>Propranolol  [40mg]stała doustna postać leku</t>
  </si>
  <si>
    <t>Propranolol  [1mg/1ml] inj.</t>
  </si>
  <si>
    <t>Propylthiouracil [ 50mg ]stała doustna postać leku</t>
  </si>
  <si>
    <t xml:space="preserve">Puder płynny z anestezyną zawiesina 100,0 g </t>
  </si>
  <si>
    <t>Pytrantel [250mg] stała doustna postać leku</t>
  </si>
  <si>
    <t>Pyrazinamide [500mg] stała doustna postać leku</t>
  </si>
  <si>
    <t>Resonium A proszek</t>
  </si>
  <si>
    <t>Salmeterol [50mcg], proszek do inhalacji w kapsułkach lub w dysku</t>
  </si>
  <si>
    <t>120 dawek</t>
  </si>
  <si>
    <t>Salmeterol [25mcg], aerozol do inhalacji</t>
  </si>
  <si>
    <t>Thiamazole [10mg] stała doustna postać leku</t>
  </si>
  <si>
    <t>Thiamazole [20mg] stała doustna postać leku</t>
  </si>
  <si>
    <t>Thiamazole [0,005g]stała doustna postać leku</t>
  </si>
  <si>
    <t>Thiamine [50mg/ml] inj.</t>
  </si>
  <si>
    <t>Thiethylperazine [6,5mg] czopki</t>
  </si>
  <si>
    <t>Thiethylperazine [6,5mg] inj.</t>
  </si>
  <si>
    <t>Thiethylperazine 6,5 mg tabl.powl</t>
  </si>
  <si>
    <t>Ticlopidine [250mg] stała doustna postać leku</t>
  </si>
  <si>
    <t>Kwas α-liponowy (thioctic acid) 600mg, stała doustna postać leku</t>
  </si>
  <si>
    <t>Kwas α-liponowy (thioctic acid) [600mg/50ml] inj.</t>
  </si>
  <si>
    <t>Tacrolimus 0,1% maść, 30g</t>
  </si>
  <si>
    <t>Tizanidine [4mg] stała doustna postać leku</t>
  </si>
  <si>
    <t>Tolperisone [50mg] stała doustna postać leku</t>
  </si>
  <si>
    <t>Tolperisone [150mg] stała doustna postać leku</t>
  </si>
  <si>
    <t>Tolterodine[2mg] stała doustna postać leku</t>
  </si>
  <si>
    <t>Topiramate [100 mg]stała doustna postać leku</t>
  </si>
  <si>
    <t>Topiramate [25mg] stała doustna postać leku</t>
  </si>
  <si>
    <t>Ticagrelor [ 0,09 g ]stała doustna postać leku</t>
  </si>
  <si>
    <t>Trandolapril [0,5mg] stała doustna postać leku</t>
  </si>
  <si>
    <t>Tranexamic acid [500mg] stała doustna postać leku</t>
  </si>
  <si>
    <t>Tranexamic acid [500mg/5ml] inj.</t>
  </si>
  <si>
    <t>Trazodone [75mg] stała doustna postać leku</t>
  </si>
  <si>
    <t>Wazelina biała 30g</t>
  </si>
  <si>
    <t>Xylometazolin [0,1%]   krople do nosa 10 ml</t>
  </si>
  <si>
    <t>Xylometazoline [0,05%]   krople do nosa 10 ml</t>
  </si>
  <si>
    <t>Zoledronic acid 4 mg/5ml roztwór do wstrzykiwań</t>
  </si>
  <si>
    <t>Zinci oxide [25%] x 20g pasta</t>
  </si>
  <si>
    <t>Pakiet nr 13</t>
  </si>
  <si>
    <t>Nazwa handlowa, dawka, ilość w opakowaniu</t>
  </si>
  <si>
    <t>Kwas ibrandronowy 3mg/3ml, roztwór do wstrzykiwań</t>
  </si>
  <si>
    <t>Pakiet nr 14</t>
  </si>
  <si>
    <t>Paski testowe na obecność płynu owodniowego. Metoda badania oparta na wykrywaniu IGFBP-1.</t>
  </si>
  <si>
    <t>Pakiet nr 15</t>
  </si>
  <si>
    <t>Pakiet nr 16</t>
  </si>
  <si>
    <t xml:space="preserve">Immunoglobulina ludzka, roztwór do infuzji, 100 mg/ml (5 g/50 ml), Lek zarejestrowany w leczeniu wieloogniskowej neuropatrii ruchowej z blokiem przewodzenia. </t>
  </si>
  <si>
    <t>Pakiet nr 17</t>
  </si>
  <si>
    <t>Immunoglobulina anty-RhD 50mcg, roztwór do wstrzykiwań</t>
  </si>
  <si>
    <t>Immunoglobulina anty-RhD 150mcg, roztwór do wstrzykiwań</t>
  </si>
  <si>
    <t>Pakiet nr 18</t>
  </si>
  <si>
    <t>g</t>
  </si>
  <si>
    <t>Cena brutto za gram</t>
  </si>
  <si>
    <t>Immunoglobulina ludzka 5% od 1g do10g w opakowaniu</t>
  </si>
  <si>
    <t>*</t>
  </si>
  <si>
    <t>Pakiet nr 19</t>
  </si>
  <si>
    <t>Pseudomonas vaccine[1ml] amp.szczepionka</t>
  </si>
  <si>
    <t>Pakiet nr 20</t>
  </si>
  <si>
    <t>Midazolam [50mg/10ml] inj.</t>
  </si>
  <si>
    <t>Midazolam [5mg/1ml]  inj.</t>
  </si>
  <si>
    <t>Midazolam [5mg/5ml]  inj.</t>
  </si>
  <si>
    <t>Midazolam [15mg/3ml] inj.</t>
  </si>
  <si>
    <t>…………………………….</t>
  </si>
  <si>
    <t>Pakiet nr 21</t>
  </si>
  <si>
    <t>Neostigmine [0,5mg/ml]  inj.</t>
  </si>
  <si>
    <t>……………………………..</t>
  </si>
  <si>
    <t>Pakiet nr 22</t>
  </si>
  <si>
    <t>Fenoksymetylpenicylina 1 mln j.m. forma doustna</t>
  </si>
  <si>
    <t>Fenoksymetylpenicylina 750000j.m/5 ml 60 ml zawiesina doustna</t>
  </si>
  <si>
    <t>……………………………….</t>
  </si>
  <si>
    <t>Pakiet nr 23</t>
  </si>
  <si>
    <t>3% roztwór NaCl, roztwór do inhalacji, wyrób medyczny</t>
  </si>
  <si>
    <t>………………………………..</t>
  </si>
  <si>
    <t>Pakiet nr 24</t>
  </si>
  <si>
    <t xml:space="preserve">Nazwa handlowa </t>
  </si>
  <si>
    <t>Pojemnik-tuba do unguatora Eprus 100/140ml</t>
  </si>
  <si>
    <t>Pojemnik-tuba do unguatora Eprus 200/280ml</t>
  </si>
  <si>
    <t>Pojemnik-tuba do unguatora Eprus 500/600ml</t>
  </si>
  <si>
    <t>Pakiet nr 25</t>
  </si>
  <si>
    <t>Klej tkankowy płynny, na bazie pochodnych akrylowych, obj. 0,5ml  amp.</t>
  </si>
  <si>
    <t>Wymagania  zamawiającego do poz. 1</t>
  </si>
  <si>
    <t>Warunek graniczny</t>
  </si>
  <si>
    <t>Opisać tak/nie</t>
  </si>
  <si>
    <t>Wyrób  medyczny jednorazowy</t>
  </si>
  <si>
    <t>tak</t>
  </si>
  <si>
    <t>Pakowany indywidualnie (na opakowaniu naklejka do dokumentacji medycznej)</t>
  </si>
  <si>
    <t xml:space="preserve">Sterylny </t>
  </si>
  <si>
    <t>Kolor niebieski</t>
  </si>
  <si>
    <t>Pakiet nr 26</t>
  </si>
  <si>
    <t>FORMULARZ ASORTYMENTOWO-CENOWY (ILOŚCI SZACUNKOWE NA 12 MIESIĄCE)</t>
  </si>
  <si>
    <t xml:space="preserve">Levodopa + carbidopa 20mg + 5 mg/ml żel dojelitowy a 100 ml. Lek zarejestrowany na liście leków refundowanych w programie lekowym B 90 leczenie zaburzeń motorycznych w przebiegu zaawansowanej choroby Parkinsona                  </t>
  </si>
  <si>
    <t>Pakiet nr 27</t>
  </si>
  <si>
    <t>Ascorbic acid [500mg/5ml] inj.</t>
  </si>
  <si>
    <t>Pakiet nr 28</t>
  </si>
  <si>
    <t>Immunoglobulina anty-RhD 625 j.m.(125 mcg)/ml, roztwór do wstrzykiwań</t>
  </si>
  <si>
    <t>Immunoglobulina anty-RhD 1250 j.m.(250 mcg)/2ml, roztwór do wstrzykiwań</t>
  </si>
  <si>
    <t>Pakiet nr 29</t>
  </si>
  <si>
    <t>Plastikowe pojemniki przystosowane do kontaktu z lekami o pojemności 65 ml, posiadające nakrętkę z bezpiecznym zamknięciem ( do fasowania stałych doustnych postaci leków)</t>
  </si>
  <si>
    <t>Pakiet nr 30</t>
  </si>
  <si>
    <t>Teikoplanina 200mg, roztwór do wstrzykiwań</t>
  </si>
  <si>
    <t>Pakiet nr 31</t>
  </si>
  <si>
    <r>
      <rPr>
        <sz val="10"/>
        <rFont val="Arial"/>
        <family val="2"/>
      </rPr>
      <t xml:space="preserve">Wedolizumab </t>
    </r>
    <r>
      <rPr>
        <sz val="10"/>
        <color indexed="8"/>
        <rFont val="Arial"/>
        <family val="2"/>
      </rPr>
      <t>300 mg, proszek do sporządzania koncentratu roztworu do infuzji
Program lekowy B 55</t>
    </r>
  </si>
  <si>
    <t>Pakiet nr 32</t>
  </si>
  <si>
    <t>Bencilpenicilina Benzatina 1 200 000 U, koncentrat lub proszek do sporządzenia infuzji</t>
  </si>
  <si>
    <t>FORMULARZ ASORTYMENTOWO-CENOWY (ILOŚCI SZACUNKOWE NA 12 MIESIĄCY)</t>
  </si>
  <si>
    <t>Pakiet nr 33</t>
  </si>
  <si>
    <t>.........................</t>
  </si>
  <si>
    <t xml:space="preserve">Piperacylina +Tazobaktam 2g+0,25g proszek do sporządzenia roztworu do infuzji </t>
  </si>
  <si>
    <t>.........................................</t>
  </si>
  <si>
    <t>Pakiet nr 34</t>
  </si>
  <si>
    <r>
      <rPr>
        <sz val="10"/>
        <rFont val="Arial"/>
        <family val="2"/>
      </rPr>
      <t xml:space="preserve">Teriflunomidum 14mg, stała doustna postać leku, </t>
    </r>
    <r>
      <rPr>
        <b/>
        <sz val="10"/>
        <rFont val="Arial"/>
        <family val="2"/>
      </rPr>
      <t>program lekowy</t>
    </r>
  </si>
  <si>
    <r>
      <rPr>
        <sz val="10"/>
        <rFont val="Arial"/>
        <family val="2"/>
      </rPr>
      <t xml:space="preserve">Alemtuzumabum 12 mg, koncentrat do sporządzania roztworu do infuzji, </t>
    </r>
    <r>
      <rPr>
        <b/>
        <sz val="10"/>
        <rFont val="Arial"/>
        <family val="2"/>
      </rPr>
      <t>program lekowy</t>
    </r>
  </si>
  <si>
    <t>Pakiet nr 35</t>
  </si>
  <si>
    <r>
      <rPr>
        <sz val="10"/>
        <rFont val="Arial"/>
        <family val="2"/>
      </rPr>
      <t xml:space="preserve">Rekombinowany interferon beta-1b, 
</t>
    </r>
    <r>
      <rPr>
        <sz val="10"/>
        <color indexed="8"/>
        <rFont val="Arial"/>
        <family val="2"/>
      </rPr>
      <t xml:space="preserve">250 μg/ml
proszek i rozpuszczalnik do sporządzania roztworu do wstrzykiwań, 
</t>
    </r>
    <r>
      <rPr>
        <sz val="10"/>
        <rFont val="Arial"/>
        <family val="2"/>
      </rPr>
      <t>1</t>
    </r>
    <r>
      <rPr>
        <sz val="10"/>
        <color indexed="8"/>
        <rFont val="Arial"/>
        <family val="2"/>
      </rPr>
      <t xml:space="preserve">5 fiol.a 3 ml i 15 amp.-strz.a 1,2 ml rozpuszczalnika.
</t>
    </r>
    <r>
      <rPr>
        <b/>
        <sz val="10"/>
        <color indexed="8"/>
        <rFont val="Arial"/>
        <family val="2"/>
      </rPr>
      <t>Program lekowy</t>
    </r>
  </si>
  <si>
    <t>Pakiet nr 36</t>
  </si>
  <si>
    <t>Pemetrexinum 10 mg/ml, szampon leczniczy 50ml</t>
  </si>
  <si>
    <t>Maść ichtiolowa, 20 g</t>
  </si>
  <si>
    <t>….........................................</t>
  </si>
  <si>
    <t>Pakiet nr 37</t>
  </si>
  <si>
    <t>ilość gramów</t>
  </si>
  <si>
    <r>
      <rPr>
        <sz val="10"/>
        <rFont val="Arial"/>
        <family val="2"/>
      </rPr>
      <t>10% roztwór immunoglobulin do podawania dożylnego zawartość IgG 98% ,IgA 0,025. Lek zarejestrowany w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CIDP, program lekowy
</t>
    </r>
  </si>
  <si>
    <t>nie dotyczy</t>
  </si>
  <si>
    <t>Wymagania Zamawiającego:</t>
  </si>
  <si>
    <t xml:space="preserve">Preparat dostępny w opakowaniach: </t>
  </si>
  <si>
    <t>2,5g/25ml</t>
  </si>
  <si>
    <t>5g/50ml</t>
  </si>
  <si>
    <t>10g/100ml</t>
  </si>
  <si>
    <t>…..........................................</t>
  </si>
  <si>
    <t>20g/200ml</t>
  </si>
  <si>
    <t>40g/400ml</t>
  </si>
  <si>
    <t>Pakiet nr 38</t>
  </si>
  <si>
    <r>
      <rPr>
        <sz val="10"/>
        <rFont val="Arial"/>
        <family val="2"/>
      </rPr>
      <t xml:space="preserve">Interferon beta-1a, 0,44mcg/0,5ml, roztwór do wstrzykiwań, ampułkostrzykawki
</t>
    </r>
    <r>
      <rPr>
        <b/>
        <sz val="10"/>
        <rFont val="Arial"/>
        <family val="2"/>
      </rPr>
      <t>Program lekowy</t>
    </r>
  </si>
  <si>
    <t>Pakiet nr 39</t>
  </si>
  <si>
    <t>…........................</t>
  </si>
  <si>
    <r>
      <rPr>
        <sz val="10"/>
        <rFont val="Arial"/>
        <family val="2"/>
      </rPr>
      <t xml:space="preserve">Interferon beta-1a, 0,132mg/1,5ml, roztwór do wstrzykiwań, wkłady
</t>
    </r>
    <r>
      <rPr>
        <b/>
        <sz val="10"/>
        <rFont val="Arial"/>
        <family val="2"/>
      </rPr>
      <t>Program lekowy</t>
    </r>
  </si>
  <si>
    <t>Pakiet nr 40</t>
  </si>
  <si>
    <t>Oksymetazolina, krople do nosa 0,01% dla dzieci od 4 tygodnia do 1 roku życia, 5 ml</t>
  </si>
  <si>
    <t>Pakiet nr 41</t>
  </si>
  <si>
    <r>
      <rPr>
        <sz val="10"/>
        <rFont val="Arial"/>
        <family val="2"/>
      </rPr>
      <t xml:space="preserve">Peginterferonum beta-1a, roztwór do wstrzykiwań, 63 µg; 94 µg, wstrzykiwacze lub ampułkostrzykawki 0,5ml, </t>
    </r>
    <r>
      <rPr>
        <b/>
        <sz val="10"/>
        <rFont val="Arial"/>
        <family val="2"/>
      </rPr>
      <t>program lekowy</t>
    </r>
  </si>
  <si>
    <r>
      <rPr>
        <sz val="10"/>
        <rFont val="Arial"/>
        <family val="2"/>
      </rPr>
      <t>Peginterferonum beta-1a, roztwór do wstrzykiwań, 125 µg, wstrzykiwacze lub ampułkostrzykawki 0,5ml,</t>
    </r>
    <r>
      <rPr>
        <b/>
        <sz val="10"/>
        <rFont val="Arial"/>
        <family val="2"/>
      </rPr>
      <t xml:space="preserve"> program lekowy</t>
    </r>
  </si>
  <si>
    <t>Pakiet nr 42</t>
  </si>
  <si>
    <r>
      <rPr>
        <sz val="10"/>
        <rFont val="Arial"/>
        <family val="2"/>
      </rPr>
      <t>Fumaran dimetylu 120 mg, kapsułki dojelitowe twarde,</t>
    </r>
    <r>
      <rPr>
        <b/>
        <sz val="10"/>
        <rFont val="Arial"/>
        <family val="2"/>
      </rPr>
      <t xml:space="preserve"> program lekowy</t>
    </r>
  </si>
  <si>
    <r>
      <rPr>
        <sz val="10"/>
        <rFont val="Arial"/>
        <family val="2"/>
      </rPr>
      <t>Fumaran dimetylu 240 mg, kapsułki dojelitowe twarde,</t>
    </r>
    <r>
      <rPr>
        <b/>
        <sz val="10"/>
        <rFont val="Arial"/>
        <family val="2"/>
      </rPr>
      <t xml:space="preserve"> program lekowy</t>
    </r>
  </si>
  <si>
    <t>Pakiet nr 43</t>
  </si>
  <si>
    <t>Ilość</t>
  </si>
  <si>
    <t>Cena brutto za 1 mcg</t>
  </si>
  <si>
    <t>Zamówienia zgodnie z zapotrzebowaniem</t>
  </si>
  <si>
    <t>Pakiet nr 44</t>
  </si>
  <si>
    <r>
      <rPr>
        <sz val="10"/>
        <rFont val="Arial"/>
        <family val="2"/>
      </rPr>
      <t xml:space="preserve">Palivizumabum, 50 mg, roztwór do wstrzykiwań, </t>
    </r>
    <r>
      <rPr>
        <b/>
        <sz val="10"/>
        <rFont val="Arial"/>
        <family val="2"/>
      </rPr>
      <t>program lekowy</t>
    </r>
  </si>
  <si>
    <r>
      <rPr>
        <sz val="10"/>
        <rFont val="Arial"/>
        <family val="2"/>
      </rPr>
      <t xml:space="preserve">Palivizumabum, 100 mg, roztwór do wstrzykiwań, </t>
    </r>
    <r>
      <rPr>
        <b/>
        <sz val="10"/>
        <rFont val="Arial"/>
        <family val="2"/>
      </rPr>
      <t>program lekowy</t>
    </r>
  </si>
  <si>
    <t>Pakiet nr 45</t>
  </si>
  <si>
    <r>
      <rPr>
        <sz val="10"/>
        <rFont val="Arial"/>
        <family val="2"/>
      </rPr>
      <t xml:space="preserve">Kompletna, wysokoenergetyczna </t>
    </r>
    <r>
      <rPr>
        <b/>
        <sz val="10"/>
        <rFont val="Arial"/>
        <family val="2"/>
      </rPr>
      <t>(1,5kcal/ml)</t>
    </r>
    <r>
      <rPr>
        <sz val="10"/>
        <rFont val="Arial"/>
        <family val="2"/>
      </rPr>
      <t xml:space="preserve">, wysokobiałkowa </t>
    </r>
    <r>
      <rPr>
        <b/>
        <sz val="10"/>
        <rFont val="Arial"/>
        <family val="2"/>
      </rPr>
      <t>(9,6g/100ml)</t>
    </r>
    <r>
      <rPr>
        <sz val="10"/>
        <rFont val="Arial"/>
        <family val="2"/>
      </rPr>
      <t xml:space="preserve"> dieta do postępowania w stanach niedozywienia, z dodatkiem rozpuszczalnego błonnika PHGG </t>
    </r>
    <r>
      <rPr>
        <b/>
        <sz val="10"/>
        <rFont val="Arial"/>
        <family val="2"/>
      </rPr>
      <t>(2,2g/100ml)</t>
    </r>
    <r>
      <rPr>
        <sz val="10"/>
        <rFont val="Arial"/>
        <family val="2"/>
      </rPr>
      <t>. Osmolarność 335 mOsm/l. Opakowanie typu Smartflex 500ml</t>
    </r>
  </si>
  <si>
    <r>
      <rPr>
        <sz val="10"/>
        <rFont val="Arial"/>
        <family val="2"/>
      </rPr>
      <t xml:space="preserve">Kompletna, normokaloryczna </t>
    </r>
    <r>
      <rPr>
        <b/>
        <sz val="10"/>
        <rFont val="Arial"/>
        <family val="2"/>
      </rPr>
      <t>(1kcal/ml)</t>
    </r>
    <r>
      <rPr>
        <sz val="10"/>
        <rFont val="Arial"/>
        <family val="2"/>
      </rPr>
      <t>, dieta do postępowania w stanach niedożywienia u</t>
    </r>
    <r>
      <rPr>
        <b/>
        <sz val="10"/>
        <rFont val="Arial"/>
        <family val="2"/>
      </rPr>
      <t xml:space="preserve"> dzieci powyżej 1 roku życia,</t>
    </r>
    <r>
      <rPr>
        <sz val="10"/>
        <rFont val="Arial"/>
        <family val="2"/>
      </rPr>
      <t xml:space="preserve"> z dodatkiem kwasów Omega 3, zawierajaca 2g białka/100ml pochodzącego z kazeiny i serwatki. Osmolarność 162 mOsm/l. Opakowanie typu Smartflex 500ml</t>
    </r>
  </si>
  <si>
    <t>Pakiet nr 46</t>
  </si>
  <si>
    <t>Pakiet nr 47</t>
  </si>
  <si>
    <t>Paclitaxel nanoczasteczkowy z  albuminą 100mg, proszek do sporządzania r-ru.
Program lekowy B.85</t>
  </si>
  <si>
    <t>Pakiet nr 48</t>
  </si>
  <si>
    <t>Bevacizumab 25mg/ml, koncentrat   400mg/16ml                                    Program lekowy B.4</t>
  </si>
  <si>
    <t>Pakiet nr 49</t>
  </si>
  <si>
    <t>Bortezomibum 3,5mg. s.c               Program lekowy B.76</t>
  </si>
  <si>
    <t>Pakiet nr 50</t>
  </si>
  <si>
    <t>Cabozantinib 60mg, tabletki powlekane             
Program lekowy B.10</t>
  </si>
  <si>
    <t>Cabozantinib 40mg, tabletki powlekane             
Program lekowy B.10</t>
  </si>
  <si>
    <t>Cabozantinib 20mg, tabletki powlekane             
Program lekowy B.10</t>
  </si>
  <si>
    <t>Pakiet nr 51</t>
  </si>
  <si>
    <t>Cetuximabum 5mg/ml, koncentrat 500mg/100ml       Program lekowy B.4</t>
  </si>
  <si>
    <t>Pakiet nr 52</t>
  </si>
  <si>
    <t>Trastuzumab roztwór do injekcji s.c 600mg/11,7ml
Program lekowy B.9</t>
  </si>
  <si>
    <t>Pakiet nr 53</t>
  </si>
  <si>
    <t>Pembrolizumab 25mg/ml  koncentrat 100mg/4ml
Program lekowy B.6</t>
  </si>
  <si>
    <t>Pakiet nr 54</t>
  </si>
  <si>
    <t xml:space="preserve">Nivolumab 10mg/ml, koncentrat 40mg/4ml
Program lekowy B.6;B10 </t>
  </si>
  <si>
    <t xml:space="preserve">Nivolumab 10mg/ml koncentrat 100mg/10ml                   Program lekowy B.6;B10  </t>
  </si>
  <si>
    <t>Pakiet nr 55</t>
  </si>
  <si>
    <t>Dasatinib 100mg, stała doustna postać leku
Program lekowy B.14</t>
  </si>
  <si>
    <t>Pakiet nr 56</t>
  </si>
  <si>
    <t>Nilotinib 200mg, stała doustna postać leku
Program lekowy B.14</t>
  </si>
  <si>
    <t>Pakiet nr 57</t>
  </si>
  <si>
    <t>Anagrelide 0,5mg, stała doustna postać leku
Wskazanie C.72</t>
  </si>
  <si>
    <t>Pakiet nr 58</t>
  </si>
  <si>
    <t>Anagrelide 1mg, stała doustna postać leku
Wskazanie C.72</t>
  </si>
  <si>
    <t>Pakiet nr 59</t>
  </si>
  <si>
    <t>Idarucyzumab, roztwór do wstrzykiwań lub infuzji 50 mg/ml (2,5 g/50 ml)</t>
  </si>
  <si>
    <t>Pakiet nr 60</t>
  </si>
  <si>
    <t>Rosuwastatyna 10mg, stała doustna postać leku</t>
  </si>
  <si>
    <t>Rosuwastatyna 20mg, stała doustna postać leku</t>
  </si>
  <si>
    <t>Rosuwastatyna 40mg, stała doustna postać leku</t>
  </si>
  <si>
    <t>Pakiet nr 61</t>
  </si>
  <si>
    <t>Walproinian sodu 200 mg, Kwas walproinowu 87 mg, stała doustna postać leku o przedłuzonym uwalnianiu</t>
  </si>
  <si>
    <t>Walproinian sodu 333 mg, Kwas walproinowu 145 mg, stała doustna postać leku o przedłuzonym uwalnianiu</t>
  </si>
  <si>
    <t>Pakiet nr 62</t>
  </si>
  <si>
    <t>Diltiazem 120mg, tabletki o przedłużonym uwalnianiu</t>
  </si>
  <si>
    <t>Diltiazem 180mg, tabletki o przedłużonym uwalnianiu</t>
  </si>
  <si>
    <t>Dekspantenol żel do oczu 50 mg/g 10 g</t>
  </si>
  <si>
    <t>Pakiet nr 63</t>
  </si>
  <si>
    <t>Oksykodon, roztwór do wstrzykiwań i infuzji  50 mg/ml</t>
  </si>
  <si>
    <t>Antytoksyna jadu żmiji                                               [ 500j.m./5ml]</t>
  </si>
  <si>
    <t>Sylibi mariani extractum siccum,                           70 mg, stała doustna postać leku</t>
  </si>
  <si>
    <t>Glikol metoksypolietylenowy epoetyny beta do wstrzyknięć dożylnych i podskórnych w opakowaniach: 50, 75,100,120,150, 200mcg</t>
  </si>
  <si>
    <t>;</t>
  </si>
  <si>
    <t>Glycerol  85%-86% [1000 ml]</t>
  </si>
  <si>
    <r>
      <t xml:space="preserve">Oksymetazolina, krople do nosa lub </t>
    </r>
    <r>
      <rPr>
        <sz val="10"/>
        <color indexed="10"/>
        <rFont val="Arial"/>
        <family val="2"/>
      </rPr>
      <t>aerozol</t>
    </r>
    <r>
      <rPr>
        <sz val="10"/>
        <color indexed="8"/>
        <rFont val="Arial"/>
        <family val="2"/>
      </rPr>
      <t xml:space="preserve">  0,025% dla dzieci od 1 do 6 lat, 10 ml</t>
    </r>
  </si>
  <si>
    <r>
      <t xml:space="preserve">Oksymetazolina, krople do nosa lub </t>
    </r>
    <r>
      <rPr>
        <sz val="10"/>
        <color indexed="10"/>
        <rFont val="Arial"/>
        <family val="2"/>
      </rPr>
      <t>aerozol</t>
    </r>
    <r>
      <rPr>
        <sz val="10"/>
        <color indexed="8"/>
        <rFont val="Arial"/>
        <family val="2"/>
      </rPr>
      <t xml:space="preserve">  0,05% dla dzieci od 6 roku życia, 10 ml</t>
    </r>
  </si>
  <si>
    <r>
      <t xml:space="preserve">Mieszanina w worku trójkomorowym ze sterylnymi portami, wskazana do żywienia pozajelitowego drogą żył </t>
    </r>
    <r>
      <rPr>
        <sz val="10"/>
        <color indexed="10"/>
        <rFont val="Arial"/>
        <family val="2"/>
      </rPr>
      <t xml:space="preserve">centralnych. </t>
    </r>
    <r>
      <rPr>
        <sz val="10"/>
        <rFont val="Arial"/>
        <family val="2"/>
      </rPr>
      <t>Zawierająca: aminokwasy (10,6g azotu), 20% emulsję tłuszczową zawierającą m. in. olej rybny, olej sojowy, oliwę z oliwek, węglowodany i elektrolity.
Wartość energetyczna pozabiałkowa 635kcal.
Objętość 1012ml</t>
    </r>
  </si>
  <si>
    <r>
      <t>Mieszanina w worku trójkomorowym ze sterylnymi portami, wskazana do żywienia pozajelitowego drogą żył c</t>
    </r>
    <r>
      <rPr>
        <sz val="10"/>
        <color indexed="10"/>
        <rFont val="Arial"/>
        <family val="2"/>
      </rPr>
      <t xml:space="preserve">entralnych.  </t>
    </r>
    <r>
      <rPr>
        <sz val="10"/>
        <rFont val="Arial"/>
        <family val="2"/>
      </rPr>
      <t>Zawierająca: aminokwasy (15,9g azotu), 20% emulsję tłuszczową zawierającą m. in. olej rybny, olej sojowy, oliwę z oliwek, węglowodany i elektrolity.
Wartość energetyczna pozabiałkowa 952kcal.
Objętość 1518ml</t>
    </r>
  </si>
  <si>
    <t>ilość w opakowaniu</t>
  </si>
  <si>
    <t>ilość zamawiana</t>
  </si>
  <si>
    <t>ilość w op.</t>
  </si>
  <si>
    <r>
      <rPr>
        <sz val="10"/>
        <color indexed="8"/>
        <rFont val="Arial"/>
        <family val="2"/>
      </rPr>
      <t>Tlenek azotu medyczny 400</t>
    </r>
    <r>
      <rPr>
        <sz val="10"/>
        <color indexed="48"/>
        <rFont val="Arial"/>
        <family val="2"/>
      </rPr>
      <t>-800</t>
    </r>
    <r>
      <rPr>
        <sz val="10"/>
        <color indexed="8"/>
        <rFont val="Arial"/>
        <family val="2"/>
      </rPr>
      <t xml:space="preserve"> ppm
10</t>
    </r>
    <r>
      <rPr>
        <sz val="10"/>
        <color indexed="48"/>
        <rFont val="Arial"/>
        <family val="2"/>
      </rPr>
      <t>-11</t>
    </r>
    <r>
      <rPr>
        <sz val="10"/>
        <color indexed="8"/>
        <rFont val="Arial"/>
        <family val="2"/>
      </rPr>
      <t>l  1,5m³</t>
    </r>
    <r>
      <rPr>
        <sz val="10"/>
        <color indexed="48"/>
        <rFont val="Arial"/>
        <family val="2"/>
      </rPr>
      <t xml:space="preserve">-2,1m³
</t>
    </r>
  </si>
  <si>
    <t>1.1</t>
  </si>
  <si>
    <t xml:space="preserve">Tlenek azotu medyczny 400-800 ppm
2-5l  0,3m³-0,94m³
</t>
  </si>
  <si>
    <r>
      <rPr>
        <sz val="10"/>
        <rFont val="Arial"/>
        <family val="2"/>
      </rPr>
      <t>Gaz medyczny sprężony, podtlenek azotu 50% v/v i tlen 50% v/v w butlach o pojemności 10</t>
    </r>
    <r>
      <rPr>
        <sz val="10"/>
        <color indexed="48"/>
        <rFont val="Arial"/>
        <family val="2"/>
      </rPr>
      <t>-11</t>
    </r>
    <r>
      <rPr>
        <sz val="10"/>
        <rFont val="Arial"/>
        <family val="2"/>
      </rPr>
      <t xml:space="preserve"> litrów zawierających 2,8m³ </t>
    </r>
    <r>
      <rPr>
        <sz val="10"/>
        <color indexed="48"/>
        <rFont val="Arial"/>
        <family val="2"/>
      </rPr>
      <t>– 3,23m³</t>
    </r>
    <r>
      <rPr>
        <sz val="10"/>
        <rFont val="Arial"/>
        <family val="2"/>
      </rPr>
      <t xml:space="preserve"> mieszaniny gazów  </t>
    </r>
  </si>
  <si>
    <r>
      <rPr>
        <sz val="10"/>
        <rFont val="Arial"/>
        <family val="2"/>
      </rPr>
      <t xml:space="preserve">Podtlenek azotu medyczny butla 10 l/7 </t>
    </r>
    <r>
      <rPr>
        <sz val="10"/>
        <color indexed="48"/>
        <rFont val="Arial"/>
        <family val="2"/>
      </rPr>
      <t xml:space="preserve">-7,5 </t>
    </r>
    <r>
      <rPr>
        <sz val="10"/>
        <rFont val="Arial"/>
        <family val="2"/>
      </rPr>
      <t>kg</t>
    </r>
  </si>
  <si>
    <t>7kg</t>
  </si>
  <si>
    <r>
      <rPr>
        <sz val="10"/>
        <rFont val="Arial"/>
        <family val="2"/>
      </rPr>
      <t>Podtlenek azotu medyczny butla 40l/28 –</t>
    </r>
    <r>
      <rPr>
        <sz val="10"/>
        <color indexed="48"/>
        <rFont val="Arial"/>
        <family val="2"/>
      </rPr>
      <t xml:space="preserve"> 30</t>
    </r>
    <r>
      <rPr>
        <sz val="10"/>
        <rFont val="Arial"/>
        <family val="2"/>
      </rPr>
      <t>kg</t>
    </r>
  </si>
  <si>
    <t>30kg</t>
  </si>
  <si>
    <t>Wymagania Zamawiającego do poz. 1:</t>
  </si>
  <si>
    <t>Zamawiający wymaga dostarczenia wraz z pierwszą dostawą dwóch w pełni sprawnych urządzeń do podaży tlenku azotu (bez ponoszenia dodatkowych kosztów). 
Urządzenie posiada możliwość zastosowania w trakcie transportu pacjenta</t>
  </si>
  <si>
    <r>
      <rPr>
        <sz val="10"/>
        <color indexed="8"/>
        <rFont val="Arial"/>
        <family val="2"/>
      </rPr>
      <t>Mieszanina tlenu medycznego i podtlenku azotu medycznego 50% / 50% w butlach o pojemności wodnej 10</t>
    </r>
    <r>
      <rPr>
        <sz val="10"/>
        <color indexed="48"/>
        <rFont val="Arial"/>
        <family val="2"/>
      </rPr>
      <t>-11l</t>
    </r>
    <r>
      <rPr>
        <sz val="10"/>
        <color indexed="8"/>
        <rFont val="Arial"/>
        <family val="2"/>
      </rPr>
      <t xml:space="preserve"> zawierających 2,8m³ </t>
    </r>
    <r>
      <rPr>
        <sz val="10"/>
        <color indexed="48"/>
        <rFont val="Arial"/>
        <family val="2"/>
      </rPr>
      <t>– 3,23m³</t>
    </r>
    <r>
      <rPr>
        <sz val="10"/>
        <color indexed="8"/>
        <rFont val="Arial"/>
        <family val="2"/>
      </rPr>
      <t xml:space="preserve"> gazu wraz z dodatkowym wyposażeniem tj. wózkiem transportowym, zaworem dozującym mieszaninę wraz z przewodem.</t>
    </r>
  </si>
  <si>
    <t>pozycja usunięta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</si>
</sst>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;[Red]\-#,##0"/>
    <numFmt numFmtId="166" formatCode="#,##0.00;[Red]\-#,##0.00"/>
    <numFmt numFmtId="167" formatCode="#,##0.00&quot; zł&quot;;[Red]\-#,##0.00&quot; zł&quot;"/>
    <numFmt numFmtId="168" formatCode="0&quot;mcg&quot;"/>
    <numFmt numFmtId="169" formatCode="0&quot; l gazu 400ppm&quot;"/>
    <numFmt numFmtId="170" formatCode="d/mm/yyyy"/>
    <numFmt numFmtId="171" formatCode="0.00&quot; m³&quot;"/>
    <numFmt numFmtId="172" formatCode="0&quot; szt.&quot;"/>
    <numFmt numFmtId="173" formatCode="0&quot; kg&quot;"/>
  </numFmts>
  <fonts count="60">
    <font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</font>
    <font>
      <sz val="11"/>
      <color indexed="5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alibri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alibri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alibri"/>
      <family val="2"/>
    </font>
    <font>
      <b/>
      <sz val="11"/>
      <color indexed="62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10"/>
      <color indexed="10"/>
      <name val="Arial CE"/>
      <family val="0"/>
    </font>
    <font>
      <b/>
      <sz val="11"/>
      <name val="Arial CE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9"/>
      <color indexed="48"/>
      <name val="Arial"/>
      <family val="2"/>
    </font>
    <font>
      <strike/>
      <sz val="10"/>
      <color indexed="4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3" borderId="1" applyNumberFormat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2" applyNumberFormat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12" fillId="0" borderId="3" applyNumberFormat="0" applyFill="0" applyAlignment="0" applyProtection="0"/>
    <xf numFmtId="0" fontId="13" fillId="0" borderId="3" applyNumberFormat="0" applyFill="0" applyAlignment="0" applyProtection="0"/>
    <xf numFmtId="0" fontId="14" fillId="17" borderId="2" applyNumberFormat="0" applyAlignment="0" applyProtection="0"/>
    <xf numFmtId="0" fontId="15" fillId="17" borderId="2" applyNumberFormat="0" applyAlignment="0" applyProtection="0"/>
    <xf numFmtId="0" fontId="0" fillId="0" borderId="0" applyNumberFormat="0" applyFill="0" applyBorder="0" applyProtection="0">
      <alignment horizontal="center"/>
    </xf>
    <xf numFmtId="0" fontId="16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4" applyNumberFormat="0" applyFill="0" applyAlignment="0" applyProtection="0"/>
    <xf numFmtId="0" fontId="21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Protection="0">
      <alignment horizontal="center" textRotation="90"/>
    </xf>
    <xf numFmtId="0" fontId="22" fillId="8" borderId="0" applyNumberFormat="0" applyBorder="0" applyAlignment="0" applyProtection="0"/>
    <xf numFmtId="0" fontId="23" fillId="8" borderId="0" applyNumberFormat="0" applyBorder="0" applyAlignment="0" applyProtection="0"/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0" fontId="24" fillId="0" borderId="0">
      <alignment/>
      <protection/>
    </xf>
    <xf numFmtId="164" fontId="24" fillId="0" borderId="0">
      <alignment/>
      <protection/>
    </xf>
    <xf numFmtId="0" fontId="0" fillId="0" borderId="0" applyNumberFormat="0" applyFill="0" applyBorder="0" applyAlignment="0" applyProtection="0"/>
    <xf numFmtId="164" fontId="24" fillId="0" borderId="0">
      <alignment/>
      <protection/>
    </xf>
    <xf numFmtId="164" fontId="24" fillId="0" borderId="0">
      <alignment/>
      <protection/>
    </xf>
    <xf numFmtId="164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1" applyNumberFormat="0" applyAlignment="0" applyProtection="0"/>
    <xf numFmtId="0" fontId="26" fillId="2" borderId="1" applyNumberFormat="0" applyAlignment="0" applyProtection="0"/>
    <xf numFmtId="9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27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Alignment="0" applyProtection="0"/>
    <xf numFmtId="0" fontId="0" fillId="4" borderId="7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</cellStyleXfs>
  <cellXfs count="305">
    <xf numFmtId="0" fontId="0" fillId="0" borderId="0" xfId="0" applyAlignment="1">
      <alignment/>
    </xf>
    <xf numFmtId="2" fontId="24" fillId="0" borderId="0" xfId="83" applyNumberFormat="1" applyFont="1" applyAlignment="1">
      <alignment vertical="center"/>
      <protection/>
    </xf>
    <xf numFmtId="0" fontId="36" fillId="0" borderId="0" xfId="83" applyFont="1" applyAlignment="1">
      <alignment vertical="center" shrinkToFit="1"/>
      <protection/>
    </xf>
    <xf numFmtId="0" fontId="24" fillId="0" borderId="0" xfId="83" applyFont="1" applyAlignment="1">
      <alignment horizontal="center" vertical="center" shrinkToFit="1"/>
      <protection/>
    </xf>
    <xf numFmtId="3" fontId="24" fillId="0" borderId="0" xfId="83" applyNumberFormat="1" applyFont="1" applyAlignment="1">
      <alignment horizontal="right" vertical="center" shrinkToFit="1"/>
      <protection/>
    </xf>
    <xf numFmtId="0" fontId="24" fillId="0" borderId="0" xfId="83" applyFont="1" applyAlignment="1">
      <alignment vertical="center" shrinkToFit="1"/>
      <protection/>
    </xf>
    <xf numFmtId="0" fontId="37" fillId="0" borderId="0" xfId="83" applyFont="1" applyAlignment="1">
      <alignment horizontal="left" vertical="center"/>
      <protection/>
    </xf>
    <xf numFmtId="0" fontId="0" fillId="0" borderId="0" xfId="83" applyFont="1" applyAlignment="1">
      <alignment horizontal="left" vertical="center" wrapText="1"/>
      <protection/>
    </xf>
    <xf numFmtId="0" fontId="38" fillId="0" borderId="0" xfId="83" applyFont="1" applyAlignment="1">
      <alignment vertical="center" shrinkToFit="1"/>
      <protection/>
    </xf>
    <xf numFmtId="0" fontId="24" fillId="0" borderId="0" xfId="83" applyFont="1" applyAlignment="1">
      <alignment horizontal="right" vertical="center"/>
      <protection/>
    </xf>
    <xf numFmtId="0" fontId="24" fillId="0" borderId="0" xfId="83" applyFont="1" applyAlignment="1">
      <alignment horizontal="left" vertical="center"/>
      <protection/>
    </xf>
    <xf numFmtId="0" fontId="39" fillId="0" borderId="0" xfId="83" applyFont="1" applyAlignment="1">
      <alignment vertical="center" shrinkToFit="1"/>
      <protection/>
    </xf>
    <xf numFmtId="0" fontId="36" fillId="0" borderId="0" xfId="83" applyFont="1" applyAlignment="1">
      <alignment horizontal="left" vertical="center" shrinkToFit="1"/>
      <protection/>
    </xf>
    <xf numFmtId="3" fontId="24" fillId="2" borderId="0" xfId="83" applyNumberFormat="1" applyFont="1" applyFill="1" applyAlignment="1">
      <alignment horizontal="right" vertical="center" shrinkToFit="1"/>
      <protection/>
    </xf>
    <xf numFmtId="0" fontId="24" fillId="0" borderId="0" xfId="83" applyFont="1" applyAlignment="1">
      <alignment shrinkToFit="1"/>
      <protection/>
    </xf>
    <xf numFmtId="3" fontId="24" fillId="0" borderId="0" xfId="83" applyNumberFormat="1" applyFont="1" applyAlignment="1">
      <alignment horizontal="right" shrinkToFit="1"/>
      <protection/>
    </xf>
    <xf numFmtId="3" fontId="36" fillId="0" borderId="8" xfId="83" applyNumberFormat="1" applyFont="1" applyBorder="1" applyAlignment="1" applyProtection="1">
      <alignment horizontal="center" vertical="center" wrapText="1"/>
      <protection/>
    </xf>
    <xf numFmtId="0" fontId="37" fillId="0" borderId="8" xfId="83" applyFont="1" applyBorder="1" applyAlignment="1">
      <alignment horizontal="center" vertical="center" wrapText="1"/>
      <protection/>
    </xf>
    <xf numFmtId="0" fontId="24" fillId="2" borderId="8" xfId="83" applyFont="1" applyFill="1" applyBorder="1" applyAlignment="1">
      <alignment horizontal="center" vertical="center" shrinkToFit="1"/>
      <protection/>
    </xf>
    <xf numFmtId="2" fontId="24" fillId="0" borderId="8" xfId="83" applyNumberFormat="1" applyFont="1" applyBorder="1" applyAlignment="1">
      <alignment horizontal="left" vertical="center" wrapText="1" shrinkToFit="1"/>
      <protection/>
    </xf>
    <xf numFmtId="0" fontId="24" fillId="0" borderId="8" xfId="83" applyFont="1" applyBorder="1" applyAlignment="1">
      <alignment horizontal="center" vertical="center" wrapText="1" shrinkToFit="1"/>
      <protection/>
    </xf>
    <xf numFmtId="0" fontId="40" fillId="0" borderId="8" xfId="83" applyFont="1" applyBorder="1" applyAlignment="1">
      <alignment horizontal="center" vertical="center"/>
      <protection/>
    </xf>
    <xf numFmtId="4" fontId="0" fillId="0" borderId="8" xfId="121" applyNumberFormat="1" applyBorder="1" applyAlignment="1" applyProtection="1">
      <alignment vertical="center" wrapText="1" shrinkToFit="1"/>
      <protection/>
    </xf>
    <xf numFmtId="4" fontId="36" fillId="0" borderId="8" xfId="83" applyNumberFormat="1" applyFont="1" applyBorder="1" applyAlignment="1">
      <alignment vertical="center" wrapText="1" shrinkToFit="1"/>
      <protection/>
    </xf>
    <xf numFmtId="2" fontId="24" fillId="0" borderId="8" xfId="83" applyNumberFormat="1" applyFont="1" applyBorder="1" applyAlignment="1">
      <alignment vertical="center"/>
      <protection/>
    </xf>
    <xf numFmtId="2" fontId="24" fillId="0" borderId="0" xfId="83" applyNumberFormat="1" applyFont="1" applyAlignment="1">
      <alignment horizontal="center" vertical="center"/>
      <protection/>
    </xf>
    <xf numFmtId="2" fontId="24" fillId="0" borderId="0" xfId="83" applyNumberFormat="1" applyFont="1" applyBorder="1" applyAlignment="1">
      <alignment horizontal="center" vertical="center"/>
      <protection/>
    </xf>
    <xf numFmtId="2" fontId="24" fillId="0" borderId="0" xfId="83" applyNumberFormat="1" applyFont="1" applyBorder="1" applyAlignment="1">
      <alignment vertical="center"/>
      <protection/>
    </xf>
    <xf numFmtId="0" fontId="36" fillId="0" borderId="0" xfId="83" applyFont="1" applyAlignment="1">
      <alignment horizontal="left" vertical="center"/>
      <protection/>
    </xf>
    <xf numFmtId="0" fontId="36" fillId="0" borderId="0" xfId="83" applyFont="1" applyAlignment="1">
      <alignment vertical="center"/>
      <protection/>
    </xf>
    <xf numFmtId="0" fontId="37" fillId="0" borderId="0" xfId="83" applyFont="1">
      <alignment/>
      <protection/>
    </xf>
    <xf numFmtId="0" fontId="24" fillId="0" borderId="0" xfId="83" applyFont="1" applyAlignment="1">
      <alignment vertical="center"/>
      <protection/>
    </xf>
    <xf numFmtId="0" fontId="0" fillId="0" borderId="0" xfId="83" applyFont="1" applyAlignment="1">
      <alignment vertical="center" shrinkToFit="1"/>
      <protection/>
    </xf>
    <xf numFmtId="0" fontId="36" fillId="0" borderId="0" xfId="83" applyFont="1" applyAlignment="1">
      <alignment vertical="center" shrinkToFit="1"/>
      <protection/>
    </xf>
    <xf numFmtId="0" fontId="24" fillId="2" borderId="8" xfId="83" applyFont="1" applyFill="1" applyBorder="1" applyAlignment="1">
      <alignment horizontal="right" vertical="center" wrapText="1" shrinkToFit="1"/>
      <protection/>
    </xf>
    <xf numFmtId="0" fontId="24" fillId="0" borderId="8" xfId="83" applyFont="1" applyBorder="1" applyAlignment="1">
      <alignment horizontal="left" vertical="center" wrapText="1" shrinkToFit="1"/>
      <protection/>
    </xf>
    <xf numFmtId="0" fontId="0" fillId="0" borderId="8" xfId="83" applyFont="1" applyBorder="1" applyAlignment="1">
      <alignment horizontal="center" vertical="center" wrapText="1" shrinkToFit="1"/>
      <protection/>
    </xf>
    <xf numFmtId="0" fontId="41" fillId="0" borderId="8" xfId="83" applyFont="1" applyBorder="1" applyAlignment="1">
      <alignment horizontal="center" vertical="center"/>
      <protection/>
    </xf>
    <xf numFmtId="3" fontId="0" fillId="0" borderId="8" xfId="83" applyNumberFormat="1" applyFont="1" applyBorder="1" applyAlignment="1">
      <alignment horizontal="center" vertical="center" wrapText="1" shrinkToFit="1"/>
      <protection/>
    </xf>
    <xf numFmtId="2" fontId="0" fillId="0" borderId="8" xfId="83" applyNumberFormat="1" applyFont="1" applyBorder="1" applyAlignment="1">
      <alignment horizontal="center" vertical="center" wrapText="1" shrinkToFit="1"/>
      <protection/>
    </xf>
    <xf numFmtId="4" fontId="37" fillId="0" borderId="8" xfId="83" applyNumberFormat="1" applyFont="1" applyBorder="1" applyAlignment="1">
      <alignment horizontal="center" vertical="center" wrapText="1" shrinkToFit="1"/>
      <protection/>
    </xf>
    <xf numFmtId="0" fontId="24" fillId="0" borderId="8" xfId="83" applyFont="1" applyBorder="1" applyAlignment="1">
      <alignment vertical="center"/>
      <protection/>
    </xf>
    <xf numFmtId="0" fontId="24" fillId="0" borderId="0" xfId="83" applyFont="1" applyBorder="1" applyAlignment="1">
      <alignment vertical="center"/>
      <protection/>
    </xf>
    <xf numFmtId="0" fontId="0" fillId="0" borderId="0" xfId="83" applyBorder="1" applyAlignment="1">
      <alignment vertical="center"/>
      <protection/>
    </xf>
    <xf numFmtId="0" fontId="36" fillId="0" borderId="0" xfId="83" applyFont="1" applyAlignment="1">
      <alignment horizontal="left" vertical="center" shrinkToFit="1"/>
      <protection/>
    </xf>
    <xf numFmtId="0" fontId="0" fillId="0" borderId="0" xfId="83">
      <alignment/>
      <protection/>
    </xf>
    <xf numFmtId="0" fontId="38" fillId="0" borderId="0" xfId="83" applyFont="1" applyAlignment="1">
      <alignment horizontal="left" vertical="center" shrinkToFit="1"/>
      <protection/>
    </xf>
    <xf numFmtId="0" fontId="0" fillId="0" borderId="8" xfId="83" applyFont="1" applyBorder="1" applyAlignment="1">
      <alignment horizontal="center" vertical="center"/>
      <protection/>
    </xf>
    <xf numFmtId="0" fontId="24" fillId="0" borderId="8" xfId="83" applyFont="1" applyBorder="1" applyAlignment="1">
      <alignment horizontal="center" vertical="center" shrinkToFit="1"/>
      <protection/>
    </xf>
    <xf numFmtId="0" fontId="0" fillId="0" borderId="8" xfId="83" applyFont="1" applyBorder="1" applyAlignment="1">
      <alignment horizontal="left" vertical="center" wrapText="1"/>
      <protection/>
    </xf>
    <xf numFmtId="3" fontId="41" fillId="0" borderId="8" xfId="83" applyNumberFormat="1" applyFont="1" applyBorder="1" applyAlignment="1">
      <alignment horizontal="center" vertical="center" wrapText="1" shrinkToFit="1"/>
      <protection/>
    </xf>
    <xf numFmtId="4" fontId="0" fillId="0" borderId="8" xfId="83" applyNumberFormat="1" applyFont="1" applyBorder="1" applyAlignment="1">
      <alignment horizontal="right" shrinkToFit="1"/>
      <protection/>
    </xf>
    <xf numFmtId="3" fontId="0" fillId="0" borderId="8" xfId="83" applyNumberFormat="1" applyFont="1" applyBorder="1" applyAlignment="1">
      <alignment horizontal="right" vertical="center" wrapText="1"/>
      <protection/>
    </xf>
    <xf numFmtId="4" fontId="24" fillId="0" borderId="8" xfId="83" applyNumberFormat="1" applyFont="1" applyBorder="1" applyAlignment="1">
      <alignment horizontal="center" vertical="center" wrapText="1"/>
      <protection/>
    </xf>
    <xf numFmtId="0" fontId="24" fillId="0" borderId="8" xfId="83" applyFont="1" applyBorder="1" applyAlignment="1">
      <alignment vertical="center" shrinkToFit="1"/>
      <protection/>
    </xf>
    <xf numFmtId="0" fontId="24" fillId="0" borderId="0" xfId="83" applyFont="1" applyBorder="1" applyAlignment="1">
      <alignment horizontal="center" vertical="center" shrinkToFit="1"/>
      <protection/>
    </xf>
    <xf numFmtId="0" fontId="24" fillId="0" borderId="0" xfId="83" applyFont="1" applyBorder="1" applyAlignment="1">
      <alignment horizontal="left" vertical="center" wrapText="1" shrinkToFit="1"/>
      <protection/>
    </xf>
    <xf numFmtId="0" fontId="24" fillId="0" borderId="0" xfId="83" applyFont="1" applyBorder="1" applyAlignment="1">
      <alignment horizontal="center" vertical="center" wrapText="1" shrinkToFit="1"/>
      <protection/>
    </xf>
    <xf numFmtId="3" fontId="24" fillId="0" borderId="0" xfId="83" applyNumberFormat="1" applyFont="1" applyBorder="1" applyAlignment="1">
      <alignment horizontal="right" vertical="center" wrapText="1" shrinkToFit="1"/>
      <protection/>
    </xf>
    <xf numFmtId="0" fontId="24" fillId="0" borderId="0" xfId="83" applyFont="1" applyBorder="1" applyAlignment="1">
      <alignment vertical="center" wrapText="1" shrinkToFit="1"/>
      <protection/>
    </xf>
    <xf numFmtId="0" fontId="24" fillId="0" borderId="0" xfId="83" applyFont="1">
      <alignment/>
      <protection/>
    </xf>
    <xf numFmtId="3" fontId="24" fillId="0" borderId="0" xfId="83" applyNumberFormat="1" applyFont="1" applyBorder="1" applyAlignment="1">
      <alignment horizontal="right" vertical="center" shrinkToFit="1"/>
      <protection/>
    </xf>
    <xf numFmtId="0" fontId="24" fillId="0" borderId="0" xfId="83" applyFont="1" applyBorder="1" applyAlignment="1">
      <alignment vertical="center" shrinkToFit="1"/>
      <protection/>
    </xf>
    <xf numFmtId="0" fontId="24" fillId="0" borderId="0" xfId="83" applyFont="1" applyBorder="1" applyAlignment="1">
      <alignment horizontal="left" vertical="center" shrinkToFit="1"/>
      <protection/>
    </xf>
    <xf numFmtId="0" fontId="24" fillId="0" borderId="0" xfId="83" applyFont="1" applyAlignment="1">
      <alignment horizontal="left" vertical="center" shrinkToFit="1"/>
      <protection/>
    </xf>
    <xf numFmtId="0" fontId="0" fillId="0" borderId="0" xfId="83" applyFont="1">
      <alignment/>
      <protection/>
    </xf>
    <xf numFmtId="0" fontId="42" fillId="0" borderId="0" xfId="83" applyFont="1">
      <alignment/>
      <protection/>
    </xf>
    <xf numFmtId="0" fontId="0" fillId="2" borderId="8" xfId="83" applyFill="1" applyBorder="1" applyAlignment="1">
      <alignment horizontal="center" vertical="center"/>
      <protection/>
    </xf>
    <xf numFmtId="0" fontId="0" fillId="2" borderId="8" xfId="83" applyFont="1" applyFill="1" applyBorder="1" applyAlignment="1">
      <alignment vertical="center"/>
      <protection/>
    </xf>
    <xf numFmtId="0" fontId="0" fillId="2" borderId="8" xfId="83" applyFont="1" applyFill="1" applyBorder="1" applyAlignment="1">
      <alignment horizontal="center" vertical="center"/>
      <protection/>
    </xf>
    <xf numFmtId="0" fontId="0" fillId="2" borderId="8" xfId="83" applyFont="1" applyFill="1" applyBorder="1" applyAlignment="1">
      <alignment vertical="center" wrapText="1"/>
      <protection/>
    </xf>
    <xf numFmtId="0" fontId="0" fillId="0" borderId="8" xfId="83" applyBorder="1" applyAlignment="1">
      <alignment vertical="center"/>
      <protection/>
    </xf>
    <xf numFmtId="0" fontId="0" fillId="2" borderId="8" xfId="83" applyFont="1" applyFill="1" applyBorder="1" applyAlignment="1">
      <alignment horizontal="right" vertical="center" wrapText="1"/>
      <protection/>
    </xf>
    <xf numFmtId="0" fontId="41" fillId="2" borderId="8" xfId="83" applyFont="1" applyFill="1" applyBorder="1" applyAlignment="1">
      <alignment vertical="center" wrapText="1"/>
      <protection/>
    </xf>
    <xf numFmtId="164" fontId="0" fillId="2" borderId="8" xfId="83" applyNumberFormat="1" applyFont="1" applyFill="1" applyBorder="1" applyAlignment="1">
      <alignment vertical="center"/>
      <protection/>
    </xf>
    <xf numFmtId="0" fontId="0" fillId="2" borderId="8" xfId="83" applyFont="1" applyFill="1" applyBorder="1" applyAlignment="1">
      <alignment horizontal="right" vertical="center"/>
      <protection/>
    </xf>
    <xf numFmtId="0" fontId="41" fillId="2" borderId="8" xfId="83" applyFont="1" applyFill="1" applyBorder="1" applyAlignment="1" applyProtection="1">
      <alignment vertical="center" wrapText="1"/>
      <protection/>
    </xf>
    <xf numFmtId="4" fontId="0" fillId="2" borderId="8" xfId="83" applyNumberFormat="1" applyFont="1" applyFill="1" applyBorder="1" applyAlignment="1">
      <alignment horizontal="right" vertical="center"/>
      <protection/>
    </xf>
    <xf numFmtId="0" fontId="0" fillId="0" borderId="8" xfId="83" applyFont="1" applyBorder="1" applyAlignment="1">
      <alignment vertical="center"/>
      <protection/>
    </xf>
    <xf numFmtId="0" fontId="0" fillId="0" borderId="8" xfId="83" applyBorder="1">
      <alignment/>
      <protection/>
    </xf>
    <xf numFmtId="0" fontId="0" fillId="0" borderId="0" xfId="83" applyBorder="1">
      <alignment/>
      <protection/>
    </xf>
    <xf numFmtId="0" fontId="41" fillId="2" borderId="8" xfId="83" applyFont="1" applyFill="1" applyBorder="1" applyAlignment="1">
      <alignment horizontal="center" vertical="center"/>
      <protection/>
    </xf>
    <xf numFmtId="0" fontId="41" fillId="2" borderId="8" xfId="83" applyFont="1" applyFill="1" applyBorder="1" applyAlignment="1">
      <alignment vertical="center"/>
      <protection/>
    </xf>
    <xf numFmtId="0" fontId="37" fillId="0" borderId="8" xfId="83" applyFont="1" applyBorder="1" applyAlignment="1">
      <alignment vertical="center"/>
      <protection/>
    </xf>
    <xf numFmtId="0" fontId="0" fillId="0" borderId="8" xfId="83" applyFont="1" applyBorder="1" applyAlignment="1">
      <alignment horizontal="right" vertical="center"/>
      <protection/>
    </xf>
    <xf numFmtId="0" fontId="0" fillId="2" borderId="8" xfId="83" applyFont="1" applyFill="1" applyBorder="1" applyAlignment="1">
      <alignment horizontal="center" vertical="center" wrapText="1"/>
      <protection/>
    </xf>
    <xf numFmtId="0" fontId="24" fillId="2" borderId="8" xfId="83" applyFont="1" applyFill="1" applyBorder="1" applyAlignment="1">
      <alignment vertical="center"/>
      <protection/>
    </xf>
    <xf numFmtId="0" fontId="24" fillId="2" borderId="8" xfId="83" applyFont="1" applyFill="1" applyBorder="1" applyAlignment="1">
      <alignment horizontal="center" vertical="center"/>
      <protection/>
    </xf>
    <xf numFmtId="3" fontId="24" fillId="2" borderId="8" xfId="83" applyNumberFormat="1" applyFont="1" applyFill="1" applyBorder="1" applyAlignment="1">
      <alignment horizontal="center" vertical="center" wrapText="1" shrinkToFit="1"/>
      <protection/>
    </xf>
    <xf numFmtId="2" fontId="0" fillId="2" borderId="8" xfId="83" applyNumberFormat="1" applyFill="1" applyBorder="1" applyAlignment="1">
      <alignment horizontal="right" vertical="center"/>
      <protection/>
    </xf>
    <xf numFmtId="165" fontId="24" fillId="2" borderId="8" xfId="83" applyNumberFormat="1" applyFont="1" applyFill="1" applyBorder="1" applyAlignment="1">
      <alignment horizontal="center" vertical="center" shrinkToFit="1"/>
      <protection/>
    </xf>
    <xf numFmtId="0" fontId="37" fillId="2" borderId="8" xfId="83" applyFont="1" applyFill="1" applyBorder="1" applyAlignment="1">
      <alignment vertical="center"/>
      <protection/>
    </xf>
    <xf numFmtId="0" fontId="0" fillId="0" borderId="8" xfId="83" applyFont="1" applyFill="1" applyBorder="1" applyAlignment="1">
      <alignment vertical="center" wrapText="1"/>
      <protection/>
    </xf>
    <xf numFmtId="0" fontId="0" fillId="2" borderId="8" xfId="83" applyFill="1" applyBorder="1">
      <alignment/>
      <protection/>
    </xf>
    <xf numFmtId="0" fontId="37" fillId="2" borderId="8" xfId="83" applyFont="1" applyFill="1" applyBorder="1" applyAlignment="1">
      <alignment horizontal="right" vertical="center"/>
      <protection/>
    </xf>
    <xf numFmtId="4" fontId="37" fillId="0" borderId="8" xfId="83" applyNumberFormat="1" applyFont="1" applyBorder="1">
      <alignment/>
      <protection/>
    </xf>
    <xf numFmtId="0" fontId="0" fillId="0" borderId="8" xfId="83" applyBorder="1" applyAlignment="1">
      <alignment horizontal="center"/>
      <protection/>
    </xf>
    <xf numFmtId="0" fontId="41" fillId="0" borderId="8" xfId="83" applyFont="1" applyBorder="1" applyAlignment="1">
      <alignment horizontal="left" vertical="center" wrapText="1"/>
      <protection/>
    </xf>
    <xf numFmtId="0" fontId="0" fillId="0" borderId="8" xfId="83" applyFont="1" applyBorder="1" applyAlignment="1">
      <alignment horizontal="center" vertical="center" wrapText="1"/>
      <protection/>
    </xf>
    <xf numFmtId="0" fontId="43" fillId="0" borderId="8" xfId="83" applyFont="1" applyBorder="1" applyAlignment="1">
      <alignment vertical="center"/>
      <protection/>
    </xf>
    <xf numFmtId="4" fontId="0" fillId="0" borderId="8" xfId="83" applyNumberFormat="1" applyBorder="1" applyAlignment="1">
      <alignment horizontal="center" vertical="center"/>
      <protection/>
    </xf>
    <xf numFmtId="4" fontId="37" fillId="0" borderId="8" xfId="83" applyNumberFormat="1" applyFont="1" applyBorder="1" applyAlignment="1">
      <alignment vertical="center"/>
      <protection/>
    </xf>
    <xf numFmtId="3" fontId="24" fillId="2" borderId="8" xfId="83" applyNumberFormat="1" applyFont="1" applyFill="1" applyBorder="1" applyAlignment="1" applyProtection="1">
      <alignment horizontal="center" vertical="center" wrapText="1"/>
      <protection/>
    </xf>
    <xf numFmtId="0" fontId="0" fillId="0" borderId="8" xfId="83" applyFont="1" applyBorder="1" applyAlignment="1">
      <alignment horizontal="left" vertical="center" wrapText="1" shrinkToFit="1"/>
      <protection/>
    </xf>
    <xf numFmtId="166" fontId="41" fillId="0" borderId="8" xfId="83" applyNumberFormat="1" applyFont="1" applyBorder="1" applyAlignment="1">
      <alignment horizontal="center" vertical="center" wrapText="1" shrinkToFit="1"/>
      <protection/>
    </xf>
    <xf numFmtId="3" fontId="41" fillId="0" borderId="8" xfId="83" applyNumberFormat="1" applyFont="1" applyBorder="1" applyAlignment="1">
      <alignment vertical="center" wrapText="1" shrinkToFit="1"/>
      <protection/>
    </xf>
    <xf numFmtId="4" fontId="0" fillId="0" borderId="8" xfId="83" applyNumberFormat="1" applyFont="1" applyBorder="1" applyAlignment="1">
      <alignment horizontal="center" vertical="center" wrapText="1" shrinkToFit="1"/>
      <protection/>
    </xf>
    <xf numFmtId="0" fontId="0" fillId="0" borderId="8" xfId="83" applyFont="1" applyBorder="1" applyAlignment="1">
      <alignment vertical="center" wrapText="1" shrinkToFit="1"/>
      <protection/>
    </xf>
    <xf numFmtId="4" fontId="37" fillId="0" borderId="8" xfId="83" applyNumberFormat="1" applyFont="1" applyBorder="1" applyAlignment="1">
      <alignment horizontal="right" vertical="center"/>
      <protection/>
    </xf>
    <xf numFmtId="0" fontId="24" fillId="0" borderId="0" xfId="83" applyFont="1" applyBorder="1" applyAlignment="1" applyProtection="1">
      <alignment/>
      <protection/>
    </xf>
    <xf numFmtId="0" fontId="36" fillId="0" borderId="0" xfId="83" applyFont="1" applyBorder="1" applyAlignment="1" applyProtection="1">
      <alignment horizontal="left" vertical="center"/>
      <protection/>
    </xf>
    <xf numFmtId="0" fontId="24" fillId="0" borderId="0" xfId="83" applyFont="1" applyBorder="1" applyAlignment="1" applyProtection="1">
      <alignment horizontal="center" vertical="center"/>
      <protection/>
    </xf>
    <xf numFmtId="3" fontId="24" fillId="0" borderId="0" xfId="83" applyNumberFormat="1" applyFont="1" applyBorder="1" applyAlignment="1" applyProtection="1">
      <alignment horizontal="right" vertical="center"/>
      <protection/>
    </xf>
    <xf numFmtId="0" fontId="24" fillId="0" borderId="0" xfId="83" applyFont="1" applyBorder="1" applyAlignment="1" applyProtection="1">
      <alignment vertical="center"/>
      <protection/>
    </xf>
    <xf numFmtId="4" fontId="24" fillId="0" borderId="0" xfId="83" applyNumberFormat="1" applyFont="1" applyBorder="1" applyAlignment="1" applyProtection="1">
      <alignment horizontal="right" vertical="center"/>
      <protection/>
    </xf>
    <xf numFmtId="0" fontId="24" fillId="0" borderId="0" xfId="83" applyFont="1" applyBorder="1" applyAlignment="1" applyProtection="1">
      <alignment horizontal="left" vertical="center"/>
      <protection/>
    </xf>
    <xf numFmtId="0" fontId="36" fillId="0" borderId="0" xfId="83" applyFont="1" applyBorder="1" applyAlignment="1" applyProtection="1">
      <alignment vertical="center"/>
      <protection/>
    </xf>
    <xf numFmtId="0" fontId="36" fillId="0" borderId="0" xfId="83" applyFont="1" applyBorder="1" applyAlignment="1" applyProtection="1">
      <alignment horizontal="left" vertical="center"/>
      <protection/>
    </xf>
    <xf numFmtId="0" fontId="24" fillId="2" borderId="8" xfId="83" applyFont="1" applyFill="1" applyBorder="1" applyAlignment="1" applyProtection="1">
      <alignment horizontal="center" vertical="center"/>
      <protection/>
    </xf>
    <xf numFmtId="164" fontId="0" fillId="0" borderId="8" xfId="83" applyNumberFormat="1" applyBorder="1" applyAlignment="1">
      <alignment vertical="center"/>
      <protection/>
    </xf>
    <xf numFmtId="0" fontId="36" fillId="0" borderId="0" xfId="83" applyFont="1" applyBorder="1" applyAlignment="1" applyProtection="1">
      <alignment/>
      <protection/>
    </xf>
    <xf numFmtId="0" fontId="36" fillId="0" borderId="0" xfId="83" applyFont="1" applyAlignment="1">
      <alignment/>
      <protection/>
    </xf>
    <xf numFmtId="0" fontId="24" fillId="0" borderId="0" xfId="83" applyFont="1" applyAlignment="1">
      <alignment/>
      <protection/>
    </xf>
    <xf numFmtId="3" fontId="36" fillId="0" borderId="0" xfId="83" applyNumberFormat="1" applyFont="1" applyBorder="1" applyAlignment="1" applyProtection="1">
      <alignment horizontal="right" vertical="center"/>
      <protection/>
    </xf>
    <xf numFmtId="0" fontId="36" fillId="0" borderId="8" xfId="83" applyFont="1" applyBorder="1" applyAlignment="1" applyProtection="1">
      <alignment vertical="center"/>
      <protection/>
    </xf>
    <xf numFmtId="0" fontId="36" fillId="0" borderId="0" xfId="83" applyFont="1" applyBorder="1" applyAlignment="1" applyProtection="1">
      <alignment/>
      <protection/>
    </xf>
    <xf numFmtId="4" fontId="24" fillId="0" borderId="8" xfId="0" applyNumberFormat="1" applyFont="1" applyBorder="1" applyAlignment="1">
      <alignment horizontal="center" vertical="center" wrapText="1" shrinkToFit="1"/>
    </xf>
    <xf numFmtId="0" fontId="24" fillId="0" borderId="8" xfId="83" applyFont="1" applyBorder="1" applyAlignment="1">
      <alignment vertical="center" wrapText="1" shrinkToFit="1"/>
      <protection/>
    </xf>
    <xf numFmtId="0" fontId="24" fillId="2" borderId="8" xfId="83" applyFont="1" applyFill="1" applyBorder="1" applyAlignment="1" applyProtection="1">
      <alignment vertical="center"/>
      <protection/>
    </xf>
    <xf numFmtId="0" fontId="24" fillId="0" borderId="8" xfId="83" applyFont="1" applyBorder="1" applyAlignment="1" applyProtection="1">
      <alignment vertical="center"/>
      <protection/>
    </xf>
    <xf numFmtId="0" fontId="0" fillId="2" borderId="8" xfId="83" applyFill="1" applyBorder="1" applyAlignment="1">
      <alignment horizontal="center" vertical="center" wrapText="1"/>
      <protection/>
    </xf>
    <xf numFmtId="0" fontId="0" fillId="0" borderId="8" xfId="83" applyFont="1" applyBorder="1" applyAlignment="1">
      <alignment vertical="center" wrapText="1"/>
      <protection/>
    </xf>
    <xf numFmtId="4" fontId="24" fillId="0" borderId="8" xfId="83" applyNumberFormat="1" applyFont="1" applyBorder="1" applyAlignment="1">
      <alignment horizontal="center" vertical="center" wrapText="1" shrinkToFit="1"/>
      <protection/>
    </xf>
    <xf numFmtId="0" fontId="36" fillId="0" borderId="8" xfId="83" applyFont="1" applyBorder="1" applyAlignment="1" applyProtection="1">
      <alignment horizontal="right" vertical="center"/>
      <protection/>
    </xf>
    <xf numFmtId="0" fontId="36" fillId="0" borderId="8" xfId="83" applyFont="1" applyBorder="1" applyAlignment="1" applyProtection="1">
      <alignment vertical="center"/>
      <protection/>
    </xf>
    <xf numFmtId="0" fontId="0" fillId="0" borderId="8" xfId="83" applyBorder="1" applyAlignment="1">
      <alignment horizontal="center" vertical="center" wrapText="1"/>
      <protection/>
    </xf>
    <xf numFmtId="0" fontId="41" fillId="0" borderId="8" xfId="83" applyFont="1" applyBorder="1" applyAlignment="1">
      <alignment horizontal="left" vertical="top" wrapText="1"/>
      <protection/>
    </xf>
    <xf numFmtId="0" fontId="0" fillId="0" borderId="8" xfId="83" applyBorder="1" applyAlignment="1">
      <alignment vertical="center" wrapText="1"/>
      <protection/>
    </xf>
    <xf numFmtId="0" fontId="37" fillId="0" borderId="8" xfId="83" applyFont="1" applyBorder="1" applyAlignment="1">
      <alignment horizontal="right" vertical="center" wrapText="1"/>
      <protection/>
    </xf>
    <xf numFmtId="4" fontId="37" fillId="0" borderId="8" xfId="83" applyNumberFormat="1" applyFont="1" applyBorder="1" applyAlignment="1">
      <alignment vertical="center" wrapText="1"/>
      <protection/>
    </xf>
    <xf numFmtId="0" fontId="37" fillId="0" borderId="0" xfId="83" applyFont="1" applyAlignment="1">
      <alignment vertical="center"/>
      <protection/>
    </xf>
    <xf numFmtId="0" fontId="0" fillId="0" borderId="0" xfId="83" applyAlignment="1">
      <alignment vertical="center"/>
      <protection/>
    </xf>
    <xf numFmtId="0" fontId="0" fillId="0" borderId="0" xfId="83" applyFont="1" applyAlignment="1">
      <alignment vertical="center" wrapText="1"/>
      <protection/>
    </xf>
    <xf numFmtId="4" fontId="0" fillId="0" borderId="8" xfId="83" applyNumberFormat="1" applyFont="1" applyBorder="1" applyAlignment="1">
      <alignment horizontal="center" vertical="center" wrapText="1"/>
      <protection/>
    </xf>
    <xf numFmtId="0" fontId="37" fillId="0" borderId="8" xfId="83" applyFont="1" applyBorder="1" applyAlignment="1">
      <alignment vertical="center" wrapText="1"/>
      <protection/>
    </xf>
    <xf numFmtId="0" fontId="44" fillId="0" borderId="0" xfId="83" applyFont="1" applyBorder="1" applyAlignment="1">
      <alignment wrapText="1"/>
      <protection/>
    </xf>
    <xf numFmtId="0" fontId="2" fillId="0" borderId="8" xfId="83" applyFont="1" applyBorder="1" applyAlignment="1" applyProtection="1">
      <alignment horizontal="right" vertical="center" wrapText="1"/>
      <protection/>
    </xf>
    <xf numFmtId="4" fontId="0" fillId="2" borderId="8" xfId="83" applyNumberFormat="1" applyFont="1" applyFill="1" applyBorder="1" applyAlignment="1">
      <alignment horizontal="center" vertical="center" wrapText="1"/>
      <protection/>
    </xf>
    <xf numFmtId="0" fontId="0" fillId="2" borderId="8" xfId="83" applyFont="1" applyFill="1" applyBorder="1" applyAlignment="1">
      <alignment horizontal="left" vertical="center" wrapText="1"/>
      <protection/>
    </xf>
    <xf numFmtId="0" fontId="0" fillId="2" borderId="8" xfId="83" applyFill="1" applyBorder="1" applyAlignment="1">
      <alignment vertical="center"/>
      <protection/>
    </xf>
    <xf numFmtId="0" fontId="41" fillId="2" borderId="8" xfId="83" applyFont="1" applyFill="1" applyBorder="1" applyAlignment="1">
      <alignment horizontal="left" vertical="center" wrapText="1"/>
      <protection/>
    </xf>
    <xf numFmtId="0" fontId="41" fillId="0" borderId="8" xfId="83" applyFont="1" applyBorder="1" applyAlignment="1" applyProtection="1">
      <alignment vertical="center" wrapText="1"/>
      <protection/>
    </xf>
    <xf numFmtId="0" fontId="0" fillId="0" borderId="8" xfId="83" applyFont="1" applyBorder="1">
      <alignment/>
      <protection/>
    </xf>
    <xf numFmtId="2" fontId="0" fillId="0" borderId="8" xfId="83" applyNumberFormat="1" applyFont="1" applyBorder="1" applyAlignment="1">
      <alignment horizontal="right" vertical="center"/>
      <protection/>
    </xf>
    <xf numFmtId="4" fontId="0" fillId="0" borderId="8" xfId="83" applyNumberFormat="1" applyFont="1" applyBorder="1" applyAlignment="1">
      <alignment vertical="center"/>
      <protection/>
    </xf>
    <xf numFmtId="0" fontId="0" fillId="0" borderId="8" xfId="83" applyFont="1" applyBorder="1" applyAlignment="1">
      <alignment horizontal="right" vertical="center" wrapText="1"/>
      <protection/>
    </xf>
    <xf numFmtId="4" fontId="0" fillId="0" borderId="8" xfId="83" applyNumberFormat="1" applyFont="1" applyBorder="1" applyAlignment="1">
      <alignment horizontal="center" vertical="center"/>
      <protection/>
    </xf>
    <xf numFmtId="0" fontId="37" fillId="0" borderId="8" xfId="83" applyFont="1" applyBorder="1" applyAlignment="1">
      <alignment vertical="center" wrapText="1" shrinkToFit="1"/>
      <protection/>
    </xf>
    <xf numFmtId="0" fontId="0" fillId="0" borderId="0" xfId="83" applyFont="1" applyAlignment="1">
      <alignment horizontal="left" vertical="center" wrapText="1"/>
      <protection/>
    </xf>
    <xf numFmtId="164" fontId="0" fillId="0" borderId="8" xfId="83" applyNumberFormat="1" applyFont="1" applyBorder="1" applyAlignment="1">
      <alignment vertical="center"/>
      <protection/>
    </xf>
    <xf numFmtId="4" fontId="45" fillId="0" borderId="8" xfId="83" applyNumberFormat="1" applyFont="1" applyBorder="1" applyAlignment="1">
      <alignment vertical="center"/>
      <protection/>
    </xf>
    <xf numFmtId="0" fontId="24" fillId="0" borderId="8" xfId="83" applyFont="1" applyBorder="1" applyAlignment="1">
      <alignment horizontal="center" vertical="center" wrapText="1"/>
      <protection/>
    </xf>
    <xf numFmtId="0" fontId="24" fillId="0" borderId="8" xfId="83" applyFont="1" applyBorder="1" applyAlignment="1">
      <alignment horizontal="left" vertical="center" wrapText="1"/>
      <protection/>
    </xf>
    <xf numFmtId="0" fontId="41" fillId="0" borderId="8" xfId="83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 wrapText="1"/>
    </xf>
    <xf numFmtId="0" fontId="36" fillId="0" borderId="8" xfId="83" applyFont="1" applyBorder="1" applyAlignment="1">
      <alignment horizontal="right" vertical="center" wrapText="1"/>
      <protection/>
    </xf>
    <xf numFmtId="0" fontId="43" fillId="0" borderId="8" xfId="83" applyFont="1" applyBorder="1" applyAlignment="1">
      <alignment horizontal="center" vertical="center" wrapText="1"/>
      <protection/>
    </xf>
    <xf numFmtId="4" fontId="0" fillId="0" borderId="8" xfId="0" applyNumberFormat="1" applyBorder="1" applyAlignment="1">
      <alignment horizontal="center" vertical="center"/>
    </xf>
    <xf numFmtId="4" fontId="0" fillId="2" borderId="8" xfId="0" applyNumberFormat="1" applyFont="1" applyFill="1" applyBorder="1" applyAlignment="1">
      <alignment horizontal="center" vertical="center" wrapText="1" shrinkToFit="1"/>
    </xf>
    <xf numFmtId="4" fontId="36" fillId="2" borderId="8" xfId="83" applyNumberFormat="1" applyFont="1" applyFill="1" applyBorder="1" applyAlignment="1">
      <alignment horizontal="right" vertical="center" wrapText="1" shrinkToFit="1"/>
      <protection/>
    </xf>
    <xf numFmtId="0" fontId="41" fillId="0" borderId="8" xfId="83" applyFont="1" applyBorder="1" applyAlignment="1">
      <alignment vertical="center" wrapText="1"/>
      <protection/>
    </xf>
    <xf numFmtId="0" fontId="37" fillId="0" borderId="8" xfId="83" applyFont="1" applyBorder="1" applyAlignment="1">
      <alignment horizontal="right" vertical="center"/>
      <protection/>
    </xf>
    <xf numFmtId="3" fontId="44" fillId="0" borderId="8" xfId="83" applyNumberFormat="1" applyFont="1" applyBorder="1" applyAlignment="1">
      <alignment horizontal="center" vertical="center" wrapText="1" shrinkToFit="1"/>
      <protection/>
    </xf>
    <xf numFmtId="3" fontId="24" fillId="0" borderId="8" xfId="83" applyNumberFormat="1" applyFont="1" applyBorder="1" applyAlignment="1">
      <alignment horizontal="center" vertical="center" wrapText="1" shrinkToFit="1"/>
      <protection/>
    </xf>
    <xf numFmtId="4" fontId="24" fillId="0" borderId="8" xfId="0" applyNumberFormat="1" applyFont="1" applyFill="1" applyBorder="1" applyAlignment="1">
      <alignment horizontal="center" vertical="center"/>
    </xf>
    <xf numFmtId="4" fontId="24" fillId="0" borderId="8" xfId="83" applyNumberFormat="1" applyFont="1" applyBorder="1" applyAlignment="1">
      <alignment vertical="center"/>
      <protection/>
    </xf>
    <xf numFmtId="0" fontId="24" fillId="2" borderId="8" xfId="83" applyFont="1" applyFill="1" applyBorder="1" applyAlignment="1">
      <alignment horizontal="center" vertical="center" wrapText="1"/>
      <protection/>
    </xf>
    <xf numFmtId="0" fontId="0" fillId="0" borderId="8" xfId="83" applyFont="1" applyBorder="1" applyAlignment="1">
      <alignment horizontal="justify" vertical="center" wrapText="1"/>
      <protection/>
    </xf>
    <xf numFmtId="0" fontId="37" fillId="0" borderId="0" xfId="83" applyFont="1" applyAlignment="1">
      <alignment horizontal="left" vertical="center" wrapText="1"/>
      <protection/>
    </xf>
    <xf numFmtId="0" fontId="46" fillId="0" borderId="0" xfId="83" applyFont="1" applyAlignment="1">
      <alignment horizontal="left" vertical="center" wrapText="1"/>
      <protection/>
    </xf>
    <xf numFmtId="0" fontId="47" fillId="0" borderId="0" xfId="83" applyFont="1" applyAlignment="1">
      <alignment horizontal="left" vertical="center" wrapText="1"/>
      <protection/>
    </xf>
    <xf numFmtId="0" fontId="41" fillId="2" borderId="8" xfId="83" applyFont="1" applyFill="1" applyBorder="1" applyAlignment="1">
      <alignment horizontal="center" vertical="center" wrapText="1"/>
      <protection/>
    </xf>
    <xf numFmtId="167" fontId="0" fillId="0" borderId="8" xfId="83" applyNumberFormat="1" applyFont="1" applyBorder="1" applyAlignment="1">
      <alignment horizontal="center" vertical="center" wrapText="1"/>
      <protection/>
    </xf>
    <xf numFmtId="4" fontId="0" fillId="0" borderId="8" xfId="0" applyNumberFormat="1" applyFont="1" applyBorder="1" applyAlignment="1">
      <alignment horizontal="right" vertical="center" wrapText="1"/>
    </xf>
    <xf numFmtId="4" fontId="37" fillId="0" borderId="8" xfId="83" applyNumberFormat="1" applyFont="1" applyBorder="1" applyAlignment="1">
      <alignment horizontal="right" vertical="center" wrapText="1"/>
      <protection/>
    </xf>
    <xf numFmtId="0" fontId="37" fillId="2" borderId="8" xfId="83" applyFont="1" applyFill="1" applyBorder="1" applyAlignment="1">
      <alignment horizontal="left" vertical="center" wrapText="1"/>
      <protection/>
    </xf>
    <xf numFmtId="0" fontId="0" fillId="0" borderId="0" xfId="83" applyFont="1" applyAlignment="1">
      <alignment horizontal="center" vertical="center" wrapText="1"/>
      <protection/>
    </xf>
    <xf numFmtId="0" fontId="48" fillId="0" borderId="8" xfId="83" applyFont="1" applyBorder="1" applyAlignment="1">
      <alignment horizontal="center" vertical="center" wrapText="1"/>
      <protection/>
    </xf>
    <xf numFmtId="0" fontId="48" fillId="0" borderId="9" xfId="83" applyFont="1" applyBorder="1" applyAlignment="1">
      <alignment horizontal="center" vertical="center" wrapText="1"/>
      <protection/>
    </xf>
    <xf numFmtId="0" fontId="47" fillId="0" borderId="8" xfId="83" applyFont="1" applyBorder="1" applyAlignment="1">
      <alignment horizontal="left" vertical="center" wrapText="1"/>
      <protection/>
    </xf>
    <xf numFmtId="0" fontId="47" fillId="0" borderId="9" xfId="83" applyFont="1" applyBorder="1" applyAlignment="1">
      <alignment horizontal="center" vertical="center" wrapText="1"/>
      <protection/>
    </xf>
    <xf numFmtId="4" fontId="0" fillId="0" borderId="8" xfId="83" applyNumberFormat="1" applyFont="1" applyBorder="1" applyAlignment="1">
      <alignment horizontal="right" vertical="center" wrapText="1"/>
      <protection/>
    </xf>
    <xf numFmtId="3" fontId="37" fillId="0" borderId="8" xfId="83" applyNumberFormat="1" applyFont="1" applyBorder="1" applyAlignment="1">
      <alignment horizontal="right" vertical="center" wrapText="1"/>
      <protection/>
    </xf>
    <xf numFmtId="2" fontId="24" fillId="0" borderId="8" xfId="83" applyNumberFormat="1" applyFont="1" applyBorder="1" applyAlignment="1">
      <alignment horizontal="left" vertical="center" wrapText="1"/>
      <protection/>
    </xf>
    <xf numFmtId="164" fontId="0" fillId="0" borderId="8" xfId="83" applyNumberFormat="1" applyFont="1" applyBorder="1" applyAlignment="1">
      <alignment horizontal="center" vertical="center"/>
      <protection/>
    </xf>
    <xf numFmtId="164" fontId="37" fillId="0" borderId="8" xfId="83" applyNumberFormat="1" applyFont="1" applyBorder="1" applyAlignment="1">
      <alignment vertical="center"/>
      <protection/>
    </xf>
    <xf numFmtId="0" fontId="24" fillId="0" borderId="8" xfId="83" applyFont="1" applyBorder="1">
      <alignment/>
      <protection/>
    </xf>
    <xf numFmtId="0" fontId="36" fillId="0" borderId="0" xfId="83" applyFont="1" applyBorder="1">
      <alignment/>
      <protection/>
    </xf>
    <xf numFmtId="0" fontId="24" fillId="0" borderId="0" xfId="83" applyFont="1" applyBorder="1">
      <alignment/>
      <protection/>
    </xf>
    <xf numFmtId="0" fontId="24" fillId="0" borderId="0" xfId="83" applyFont="1" applyBorder="1" applyAlignment="1" applyProtection="1">
      <alignment horizontal="left" vertical="center" wrapText="1"/>
      <protection/>
    </xf>
    <xf numFmtId="0" fontId="24" fillId="0" borderId="0" xfId="83" applyFont="1" applyBorder="1" applyAlignment="1" applyProtection="1">
      <alignment horizontal="center" vertical="center" wrapText="1"/>
      <protection/>
    </xf>
    <xf numFmtId="3" fontId="24" fillId="0" borderId="0" xfId="83" applyNumberFormat="1" applyFont="1" applyBorder="1" applyAlignment="1" applyProtection="1">
      <alignment horizontal="right" vertical="center" wrapText="1"/>
      <protection/>
    </xf>
    <xf numFmtId="0" fontId="24" fillId="0" borderId="0" xfId="83" applyFont="1" applyBorder="1" applyAlignment="1" applyProtection="1">
      <alignment vertical="center" wrapText="1"/>
      <protection/>
    </xf>
    <xf numFmtId="4" fontId="24" fillId="0" borderId="0" xfId="83" applyNumberFormat="1" applyFont="1" applyBorder="1" applyAlignment="1" applyProtection="1">
      <alignment horizontal="right" vertical="center" wrapText="1"/>
      <protection/>
    </xf>
    <xf numFmtId="0" fontId="36" fillId="0" borderId="0" xfId="83" applyFont="1">
      <alignment/>
      <protection/>
    </xf>
    <xf numFmtId="0" fontId="0" fillId="0" borderId="8" xfId="83" applyFont="1" applyBorder="1" applyAlignment="1" applyProtection="1">
      <alignment horizontal="left" vertical="center" wrapText="1"/>
      <protection/>
    </xf>
    <xf numFmtId="3" fontId="0" fillId="0" borderId="8" xfId="83" applyNumberFormat="1" applyFont="1" applyBorder="1" applyAlignment="1">
      <alignment vertical="center"/>
      <protection/>
    </xf>
    <xf numFmtId="0" fontId="0" fillId="0" borderId="8" xfId="83" applyFont="1" applyBorder="1" applyAlignment="1">
      <alignment vertical="center" shrinkToFit="1"/>
      <protection/>
    </xf>
    <xf numFmtId="0" fontId="0" fillId="0" borderId="8" xfId="83" applyFont="1" applyBorder="1" applyAlignment="1" applyProtection="1">
      <alignment vertical="center" wrapText="1"/>
      <protection/>
    </xf>
    <xf numFmtId="0" fontId="49" fillId="0" borderId="8" xfId="83" applyFont="1" applyBorder="1" applyAlignment="1">
      <alignment horizontal="center" vertical="center" wrapText="1"/>
      <protection/>
    </xf>
    <xf numFmtId="2" fontId="0" fillId="0" borderId="8" xfId="83" applyNumberFormat="1" applyFont="1" applyBorder="1" applyAlignment="1">
      <alignment vertical="center"/>
      <protection/>
    </xf>
    <xf numFmtId="2" fontId="37" fillId="0" borderId="8" xfId="83" applyNumberFormat="1" applyFont="1" applyBorder="1" applyAlignment="1">
      <alignment vertical="center"/>
      <protection/>
    </xf>
    <xf numFmtId="0" fontId="49" fillId="0" borderId="0" xfId="83" applyFont="1" applyAlignment="1">
      <alignment wrapText="1"/>
      <protection/>
    </xf>
    <xf numFmtId="0" fontId="0" fillId="0" borderId="0" xfId="83" applyFont="1" applyAlignment="1">
      <alignment horizontal="center" vertical="center"/>
      <protection/>
    </xf>
    <xf numFmtId="0" fontId="37" fillId="0" borderId="0" xfId="83" applyFont="1" applyBorder="1" applyAlignment="1">
      <alignment horizontal="center" vertical="center" wrapText="1"/>
      <protection/>
    </xf>
    <xf numFmtId="0" fontId="0" fillId="0" borderId="0" xfId="83" applyFont="1" applyBorder="1" applyAlignment="1">
      <alignment horizontal="center" vertical="center"/>
      <protection/>
    </xf>
    <xf numFmtId="3" fontId="0" fillId="0" borderId="0" xfId="83" applyNumberFormat="1" applyFont="1" applyBorder="1" applyAlignment="1" applyProtection="1">
      <alignment horizontal="center" vertical="center" wrapText="1"/>
      <protection/>
    </xf>
    <xf numFmtId="4" fontId="0" fillId="0" borderId="8" xfId="83" applyNumberFormat="1" applyFont="1" applyBorder="1" applyAlignment="1">
      <alignment horizontal="right" vertical="center"/>
      <protection/>
    </xf>
    <xf numFmtId="3" fontId="0" fillId="0" borderId="8" xfId="83" applyNumberFormat="1" applyFont="1" applyBorder="1" applyAlignment="1" applyProtection="1">
      <alignment horizontal="center" vertical="center" wrapText="1"/>
      <protection/>
    </xf>
    <xf numFmtId="0" fontId="50" fillId="0" borderId="0" xfId="83" applyFont="1">
      <alignment/>
      <protection/>
    </xf>
    <xf numFmtId="2" fontId="0" fillId="0" borderId="8" xfId="83" applyNumberFormat="1" applyFont="1" applyBorder="1" applyAlignment="1">
      <alignment horizontal="center" vertical="center"/>
      <protection/>
    </xf>
    <xf numFmtId="2" fontId="37" fillId="0" borderId="8" xfId="83" applyNumberFormat="1" applyFont="1" applyBorder="1" applyAlignment="1">
      <alignment horizontal="right" vertical="center"/>
      <protection/>
    </xf>
    <xf numFmtId="4" fontId="0" fillId="0" borderId="8" xfId="83" applyNumberFormat="1" applyFont="1" applyBorder="1" applyAlignment="1">
      <alignment vertical="center" wrapText="1"/>
      <protection/>
    </xf>
    <xf numFmtId="0" fontId="0" fillId="0" borderId="0" xfId="83" applyFont="1" applyAlignment="1">
      <alignment wrapText="1"/>
      <protection/>
    </xf>
    <xf numFmtId="0" fontId="0" fillId="0" borderId="8" xfId="83" applyFont="1" applyBorder="1" applyAlignment="1">
      <alignment wrapText="1"/>
      <protection/>
    </xf>
    <xf numFmtId="2" fontId="0" fillId="0" borderId="8" xfId="83" applyNumberFormat="1" applyFont="1" applyBorder="1" applyAlignment="1">
      <alignment vertical="center" wrapText="1"/>
      <protection/>
    </xf>
    <xf numFmtId="168" fontId="0" fillId="0" borderId="8" xfId="83" applyNumberFormat="1" applyFont="1" applyBorder="1" applyAlignment="1" applyProtection="1">
      <alignment horizontal="center" vertical="center" wrapText="1"/>
      <protection/>
    </xf>
    <xf numFmtId="3" fontId="37" fillId="0" borderId="8" xfId="83" applyNumberFormat="1" applyFont="1" applyBorder="1" applyAlignment="1" applyProtection="1">
      <alignment horizontal="center" vertical="center" wrapText="1"/>
      <protection/>
    </xf>
    <xf numFmtId="0" fontId="51" fillId="0" borderId="8" xfId="83" applyFont="1" applyBorder="1" applyAlignment="1">
      <alignment vertical="center"/>
      <protection/>
    </xf>
    <xf numFmtId="0" fontId="51" fillId="0" borderId="8" xfId="83" applyFont="1" applyBorder="1" applyAlignment="1">
      <alignment horizontal="center" vertical="center"/>
      <protection/>
    </xf>
    <xf numFmtId="0" fontId="40" fillId="0" borderId="0" xfId="83" applyFont="1">
      <alignment/>
      <protection/>
    </xf>
    <xf numFmtId="0" fontId="52" fillId="0" borderId="0" xfId="83" applyFont="1">
      <alignment/>
      <protection/>
    </xf>
    <xf numFmtId="2" fontId="41" fillId="0" borderId="8" xfId="83" applyNumberFormat="1" applyFont="1" applyBorder="1" applyAlignment="1">
      <alignment horizontal="center" vertical="center"/>
      <protection/>
    </xf>
    <xf numFmtId="0" fontId="53" fillId="0" borderId="0" xfId="83" applyFont="1">
      <alignment/>
      <protection/>
    </xf>
    <xf numFmtId="0" fontId="43" fillId="2" borderId="0" xfId="83" applyFont="1" applyFill="1">
      <alignment/>
      <protection/>
    </xf>
    <xf numFmtId="0" fontId="45" fillId="0" borderId="0" xfId="83" applyFont="1">
      <alignment/>
      <protection/>
    </xf>
    <xf numFmtId="0" fontId="54" fillId="0" borderId="8" xfId="83" applyFont="1" applyBorder="1" applyAlignment="1">
      <alignment horizontal="center" vertical="center"/>
      <protection/>
    </xf>
    <xf numFmtId="0" fontId="40" fillId="2" borderId="8" xfId="83" applyFont="1" applyFill="1" applyBorder="1" applyAlignment="1">
      <alignment horizontal="center" vertical="center"/>
      <protection/>
    </xf>
    <xf numFmtId="0" fontId="45" fillId="2" borderId="8" xfId="83" applyFont="1" applyFill="1" applyBorder="1" applyAlignment="1">
      <alignment horizontal="right" vertical="center"/>
      <protection/>
    </xf>
    <xf numFmtId="2" fontId="40" fillId="2" borderId="8" xfId="83" applyNumberFormat="1" applyFont="1" applyFill="1" applyBorder="1" applyAlignment="1">
      <alignment horizontal="center" vertical="center"/>
      <protection/>
    </xf>
    <xf numFmtId="2" fontId="45" fillId="2" borderId="8" xfId="83" applyNumberFormat="1" applyFont="1" applyFill="1" applyBorder="1" applyAlignment="1">
      <alignment horizontal="right" vertical="center"/>
      <protection/>
    </xf>
    <xf numFmtId="2" fontId="0" fillId="0" borderId="8" xfId="83" applyNumberFormat="1" applyFont="1" applyBorder="1" applyAlignment="1">
      <alignment vertical="center" wrapText="1" shrinkToFit="1"/>
      <protection/>
    </xf>
    <xf numFmtId="2" fontId="52" fillId="2" borderId="8" xfId="83" applyNumberFormat="1" applyFont="1" applyFill="1" applyBorder="1" applyAlignment="1">
      <alignment horizontal="right" vertical="center"/>
      <protection/>
    </xf>
    <xf numFmtId="1" fontId="24" fillId="0" borderId="8" xfId="83" applyNumberFormat="1" applyFont="1" applyBorder="1" applyAlignment="1">
      <alignment horizontal="center" vertical="center"/>
      <protection/>
    </xf>
    <xf numFmtId="0" fontId="24" fillId="0" borderId="8" xfId="83" applyFont="1" applyBorder="1" applyAlignment="1">
      <alignment horizontal="center" vertical="center"/>
      <protection/>
    </xf>
    <xf numFmtId="0" fontId="0" fillId="0" borderId="8" xfId="83" applyBorder="1" applyAlignment="1">
      <alignment horizontal="center" vertical="center"/>
      <protection/>
    </xf>
    <xf numFmtId="4" fontId="0" fillId="0" borderId="8" xfId="0" applyNumberFormat="1" applyFont="1" applyBorder="1" applyAlignment="1">
      <alignment horizontal="center" vertical="center" wrapText="1"/>
    </xf>
    <xf numFmtId="0" fontId="0" fillId="0" borderId="0" xfId="83" applyBorder="1" applyAlignment="1">
      <alignment vertical="center" wrapText="1"/>
      <protection/>
    </xf>
    <xf numFmtId="0" fontId="37" fillId="0" borderId="0" xfId="83" applyFont="1" applyBorder="1" applyAlignment="1">
      <alignment horizontal="right" vertical="center" wrapText="1"/>
      <protection/>
    </xf>
    <xf numFmtId="4" fontId="37" fillId="0" borderId="0" xfId="83" applyNumberFormat="1" applyFont="1" applyBorder="1" applyAlignment="1">
      <alignment vertical="center" wrapText="1"/>
      <protection/>
    </xf>
    <xf numFmtId="0" fontId="0" fillId="0" borderId="0" xfId="83" applyFont="1" applyAlignment="1">
      <alignment horizontal="right" vertical="center" wrapText="1"/>
      <protection/>
    </xf>
    <xf numFmtId="0" fontId="37" fillId="0" borderId="0" xfId="83" applyFont="1" applyAlignment="1">
      <alignment wrapText="1"/>
      <protection/>
    </xf>
    <xf numFmtId="0" fontId="37" fillId="0" borderId="0" xfId="83" applyFont="1" applyAlignment="1">
      <alignment horizontal="left"/>
      <protection/>
    </xf>
    <xf numFmtId="0" fontId="0" fillId="0" borderId="0" xfId="83" applyAlignment="1">
      <alignment horizontal="left"/>
      <protection/>
    </xf>
    <xf numFmtId="2" fontId="0" fillId="0" borderId="8" xfId="0" applyNumberFormat="1" applyBorder="1" applyAlignment="1">
      <alignment vertical="center"/>
    </xf>
    <xf numFmtId="0" fontId="0" fillId="0" borderId="8" xfId="83" applyNumberFormat="1" applyBorder="1" applyAlignment="1">
      <alignment horizontal="center" vertical="center"/>
      <protection/>
    </xf>
    <xf numFmtId="0" fontId="40" fillId="0" borderId="8" xfId="83" applyFont="1" applyBorder="1" applyAlignment="1">
      <alignment vertical="center"/>
      <protection/>
    </xf>
    <xf numFmtId="0" fontId="52" fillId="0" borderId="8" xfId="83" applyFont="1" applyBorder="1" applyAlignment="1">
      <alignment horizontal="right" vertical="center"/>
      <protection/>
    </xf>
    <xf numFmtId="0" fontId="52" fillId="0" borderId="8" xfId="83" applyFont="1" applyBorder="1" applyAlignment="1">
      <alignment vertical="center"/>
      <protection/>
    </xf>
    <xf numFmtId="0" fontId="40" fillId="2" borderId="8" xfId="83" applyFont="1" applyFill="1" applyBorder="1" applyAlignment="1">
      <alignment vertical="center"/>
      <protection/>
    </xf>
    <xf numFmtId="0" fontId="41" fillId="0" borderId="0" xfId="83" applyFont="1">
      <alignment/>
      <protection/>
    </xf>
    <xf numFmtId="0" fontId="42" fillId="2" borderId="8" xfId="83" applyFont="1" applyFill="1" applyBorder="1" applyAlignment="1">
      <alignment vertical="center" wrapText="1"/>
      <protection/>
    </xf>
    <xf numFmtId="170" fontId="57" fillId="2" borderId="8" xfId="83" applyNumberFormat="1" applyFont="1" applyFill="1" applyBorder="1" applyAlignment="1">
      <alignment horizontal="center" vertical="center" wrapText="1"/>
      <protection/>
    </xf>
    <xf numFmtId="0" fontId="57" fillId="0" borderId="8" xfId="83" applyFont="1" applyBorder="1" applyAlignment="1">
      <alignment horizontal="left" vertical="top" wrapText="1"/>
      <protection/>
    </xf>
    <xf numFmtId="171" fontId="57" fillId="0" borderId="8" xfId="83" applyNumberFormat="1" applyFont="1" applyBorder="1" applyAlignment="1">
      <alignment horizontal="right" vertical="center" wrapText="1"/>
      <protection/>
    </xf>
    <xf numFmtId="172" fontId="57" fillId="0" borderId="8" xfId="83" applyNumberFormat="1" applyFont="1" applyBorder="1" applyAlignment="1">
      <alignment horizontal="right" vertical="center" wrapText="1"/>
      <protection/>
    </xf>
    <xf numFmtId="0" fontId="57" fillId="0" borderId="8" xfId="83" applyFont="1" applyBorder="1" applyAlignment="1">
      <alignment horizontal="right" vertical="center" wrapText="1"/>
      <protection/>
    </xf>
    <xf numFmtId="0" fontId="56" fillId="0" borderId="8" xfId="83" applyFont="1" applyBorder="1" applyAlignment="1">
      <alignment horizontal="center" vertical="center" wrapText="1"/>
      <protection/>
    </xf>
    <xf numFmtId="169" fontId="58" fillId="0" borderId="8" xfId="83" applyNumberFormat="1" applyFont="1" applyBorder="1" applyAlignment="1">
      <alignment horizontal="right" vertical="center" wrapText="1"/>
      <protection/>
    </xf>
    <xf numFmtId="169" fontId="58" fillId="0" borderId="0" xfId="83" applyNumberFormat="1" applyFont="1" applyAlignment="1">
      <alignment horizontal="right" vertical="center" wrapText="1"/>
      <protection/>
    </xf>
    <xf numFmtId="173" fontId="57" fillId="0" borderId="8" xfId="83" applyNumberFormat="1" applyFont="1" applyBorder="1" applyAlignment="1">
      <alignment horizontal="right" vertical="center" wrapText="1"/>
      <protection/>
    </xf>
    <xf numFmtId="0" fontId="56" fillId="0" borderId="0" xfId="83" applyFont="1" applyAlignment="1">
      <alignment vertical="center"/>
      <protection/>
    </xf>
    <xf numFmtId="0" fontId="57" fillId="0" borderId="0" xfId="83" applyFont="1" applyAlignment="1">
      <alignment wrapText="1"/>
      <protection/>
    </xf>
    <xf numFmtId="0" fontId="0" fillId="0" borderId="9" xfId="83" applyBorder="1" applyAlignment="1">
      <alignment horizontal="center" vertical="center" wrapText="1"/>
      <protection/>
    </xf>
    <xf numFmtId="0" fontId="0" fillId="0" borderId="9" xfId="83" applyBorder="1" applyAlignment="1">
      <alignment vertical="center" wrapText="1"/>
      <protection/>
    </xf>
    <xf numFmtId="0" fontId="0" fillId="0" borderId="10" xfId="83" applyBorder="1" applyAlignment="1">
      <alignment horizontal="center" vertical="center"/>
      <protection/>
    </xf>
    <xf numFmtId="0" fontId="0" fillId="0" borderId="10" xfId="83" applyBorder="1" applyAlignment="1">
      <alignment vertical="center"/>
      <protection/>
    </xf>
    <xf numFmtId="0" fontId="37" fillId="2" borderId="8" xfId="83" applyFont="1" applyFill="1" applyBorder="1" applyAlignment="1">
      <alignment horizontal="center" vertical="center" wrapText="1"/>
      <protection/>
    </xf>
    <xf numFmtId="0" fontId="45" fillId="0" borderId="8" xfId="83" applyFont="1" applyBorder="1" applyAlignment="1">
      <alignment horizontal="center" vertical="center" wrapText="1"/>
      <protection/>
    </xf>
    <xf numFmtId="3" fontId="36" fillId="0" borderId="8" xfId="83" applyNumberFormat="1" applyFont="1" applyBorder="1" applyAlignment="1" applyProtection="1">
      <alignment horizontal="center" vertical="center" wrapText="1"/>
      <protection/>
    </xf>
    <xf numFmtId="0" fontId="36" fillId="0" borderId="8" xfId="83" applyFont="1" applyBorder="1" applyAlignment="1" applyProtection="1">
      <alignment horizontal="center" vertical="center" wrapText="1"/>
      <protection/>
    </xf>
    <xf numFmtId="0" fontId="37" fillId="0" borderId="8" xfId="83" applyFont="1" applyBorder="1" applyAlignment="1">
      <alignment horizontal="center" vertical="center" wrapText="1"/>
      <protection/>
    </xf>
    <xf numFmtId="0" fontId="36" fillId="0" borderId="0" xfId="83" applyFont="1" applyBorder="1" applyAlignment="1">
      <alignment vertical="center" shrinkToFit="1"/>
      <protection/>
    </xf>
    <xf numFmtId="4" fontId="36" fillId="0" borderId="8" xfId="83" applyNumberFormat="1" applyFont="1" applyBorder="1" applyAlignment="1" applyProtection="1">
      <alignment horizontal="center" vertical="center" wrapText="1"/>
      <protection/>
    </xf>
    <xf numFmtId="0" fontId="36" fillId="0" borderId="0" xfId="83" applyFont="1" applyBorder="1" applyAlignment="1">
      <alignment horizontal="right" vertical="center" shrinkToFit="1"/>
      <protection/>
    </xf>
    <xf numFmtId="0" fontId="36" fillId="0" borderId="0" xfId="83" applyFont="1" applyBorder="1" applyAlignment="1">
      <alignment horizontal="right" vertical="center"/>
      <protection/>
    </xf>
    <xf numFmtId="0" fontId="0" fillId="2" borderId="8" xfId="83" applyFill="1" applyBorder="1">
      <alignment/>
      <protection/>
    </xf>
    <xf numFmtId="0" fontId="37" fillId="0" borderId="8" xfId="83" applyFont="1" applyBorder="1" applyAlignment="1">
      <alignment horizontal="center" vertical="center"/>
      <protection/>
    </xf>
    <xf numFmtId="0" fontId="0" fillId="0" borderId="8" xfId="83" applyBorder="1" applyAlignment="1">
      <alignment vertical="center"/>
      <protection/>
    </xf>
    <xf numFmtId="0" fontId="24" fillId="0" borderId="8" xfId="83" applyFont="1" applyBorder="1" applyAlignment="1" applyProtection="1">
      <alignment vertical="center"/>
      <protection/>
    </xf>
    <xf numFmtId="0" fontId="37" fillId="0" borderId="10" xfId="83" applyFont="1" applyBorder="1" applyAlignment="1">
      <alignment horizontal="center" vertical="center" wrapText="1"/>
      <protection/>
    </xf>
    <xf numFmtId="0" fontId="0" fillId="0" borderId="8" xfId="83" applyBorder="1" applyAlignment="1">
      <alignment vertical="center" wrapText="1"/>
      <protection/>
    </xf>
    <xf numFmtId="0" fontId="41" fillId="0" borderId="0" xfId="83" applyFont="1" applyBorder="1" applyAlignment="1">
      <alignment horizontal="left" vertical="center" wrapText="1"/>
      <protection/>
    </xf>
    <xf numFmtId="0" fontId="56" fillId="0" borderId="8" xfId="83" applyFont="1" applyBorder="1" applyAlignment="1">
      <alignment horizontal="center" vertical="center" wrapText="1"/>
      <protection/>
    </xf>
    <xf numFmtId="0" fontId="59" fillId="0" borderId="0" xfId="83" applyFont="1" applyBorder="1" applyAlignment="1">
      <alignment vertical="center" wrapText="1"/>
      <protection/>
    </xf>
    <xf numFmtId="0" fontId="37" fillId="0" borderId="9" xfId="83" applyFont="1" applyBorder="1" applyAlignment="1">
      <alignment horizontal="center" vertical="center" wrapText="1"/>
      <protection/>
    </xf>
    <xf numFmtId="0" fontId="0" fillId="0" borderId="0" xfId="83" applyFont="1" applyBorder="1" applyAlignment="1">
      <alignment vertical="center" wrapText="1"/>
      <protection/>
    </xf>
    <xf numFmtId="0" fontId="0" fillId="0" borderId="0" xfId="83" applyAlignment="1">
      <alignment/>
      <protection/>
    </xf>
    <xf numFmtId="0" fontId="0" fillId="2" borderId="8" xfId="83" applyFill="1" applyBorder="1" applyAlignment="1">
      <alignment horizontal="center" vertical="center" wrapText="1"/>
      <protection/>
    </xf>
    <xf numFmtId="0" fontId="36" fillId="0" borderId="8" xfId="83" applyFont="1" applyBorder="1" applyAlignment="1">
      <alignment horizontal="right" vertical="center" wrapText="1"/>
      <protection/>
    </xf>
    <xf numFmtId="0" fontId="37" fillId="0" borderId="8" xfId="83" applyFont="1" applyBorder="1" applyAlignment="1">
      <alignment horizontal="right" vertical="center" wrapText="1"/>
      <protection/>
    </xf>
    <xf numFmtId="0" fontId="37" fillId="2" borderId="8" xfId="83" applyFont="1" applyFill="1" applyBorder="1" applyAlignment="1">
      <alignment horizontal="center" vertical="center" wrapText="1"/>
      <protection/>
    </xf>
    <xf numFmtId="0" fontId="48" fillId="0" borderId="8" xfId="83" applyFont="1" applyBorder="1" applyAlignment="1">
      <alignment horizontal="center" vertical="center" wrapText="1"/>
      <protection/>
    </xf>
    <xf numFmtId="0" fontId="47" fillId="0" borderId="8" xfId="83" applyFont="1" applyBorder="1" applyAlignment="1">
      <alignment horizontal="center" vertical="center" wrapText="1"/>
      <protection/>
    </xf>
    <xf numFmtId="0" fontId="0" fillId="0" borderId="8" xfId="83" applyFont="1" applyBorder="1" applyAlignment="1">
      <alignment vertical="center"/>
      <protection/>
    </xf>
  </cellXfs>
  <cellStyles count="127">
    <cellStyle name="Normal" xfId="0"/>
    <cellStyle name="20% - akcent 1" xfId="15"/>
    <cellStyle name="20% - akcent 1 2" xfId="16"/>
    <cellStyle name="20% - akcent 1_Kopia Przetarg Leki I cz.-1" xfId="17"/>
    <cellStyle name="20% - akcent 2" xfId="18"/>
    <cellStyle name="20% - akcent 2 2" xfId="19"/>
    <cellStyle name="20% - akcent 2_Kopia Przetarg Leki I cz.-1" xfId="20"/>
    <cellStyle name="20% - akcent 3" xfId="21"/>
    <cellStyle name="20% - akcent 3 2" xfId="22"/>
    <cellStyle name="20% - akcent 3_Kopia Przetarg Leki I cz.-1" xfId="23"/>
    <cellStyle name="20% - akcent 4" xfId="24"/>
    <cellStyle name="20% - akcent 4 2" xfId="25"/>
    <cellStyle name="20% - akcent 4_Kopia Przetarg Leki I cz.-1" xfId="26"/>
    <cellStyle name="20% - akcent 5" xfId="27"/>
    <cellStyle name="20% - akcent 5 2" xfId="28"/>
    <cellStyle name="20% - akcent 5_Kopia Przetarg Leki I cz.-1" xfId="29"/>
    <cellStyle name="20% - akcent 6" xfId="30"/>
    <cellStyle name="20% - akcent 6 2" xfId="31"/>
    <cellStyle name="20% - akcent 6_Kopia Przetarg Leki I cz.-1" xfId="32"/>
    <cellStyle name="40% - akcent 1" xfId="33"/>
    <cellStyle name="40% - akcent 1 2" xfId="34"/>
    <cellStyle name="40% - akcent 1_Kopia Przetarg Leki I cz.-1" xfId="35"/>
    <cellStyle name="40% - akcent 2" xfId="36"/>
    <cellStyle name="40% - akcent 2 2" xfId="37"/>
    <cellStyle name="40% - akcent 2_Kopia Przetarg Leki I cz.-1" xfId="38"/>
    <cellStyle name="40% - akcent 3" xfId="39"/>
    <cellStyle name="40% - akcent 3 2" xfId="40"/>
    <cellStyle name="40% - akcent 3_Kopia Przetarg Leki I cz.-1" xfId="41"/>
    <cellStyle name="40% - akcent 4" xfId="42"/>
    <cellStyle name="40% - akcent 4 2" xfId="43"/>
    <cellStyle name="40% - akcent 4_Kopia Przetarg Leki I cz.-1" xfId="44"/>
    <cellStyle name="40% - akcent 5" xfId="45"/>
    <cellStyle name="40% - akcent 5 2" xfId="46"/>
    <cellStyle name="40% - akcent 5_Kopia Przetarg Leki I cz.-1" xfId="47"/>
    <cellStyle name="40% - akcent 6" xfId="48"/>
    <cellStyle name="40% - akcent 6 2" xfId="49"/>
    <cellStyle name="40% - akcent 6_Kopia Przetarg Leki I cz.-1" xfId="50"/>
    <cellStyle name="60% - akcent 1" xfId="51"/>
    <cellStyle name="60% - akcent 1 2" xfId="52"/>
    <cellStyle name="60% - akcent 2" xfId="53"/>
    <cellStyle name="60% - akcent 2 2" xfId="54"/>
    <cellStyle name="60% - akcent 3" xfId="55"/>
    <cellStyle name="60% - akcent 3 2" xfId="56"/>
    <cellStyle name="60% - akcent 4" xfId="57"/>
    <cellStyle name="60% - akcent 4 2" xfId="58"/>
    <cellStyle name="60% - akcent 5" xfId="59"/>
    <cellStyle name="60% - akcent 5 2" xfId="60"/>
    <cellStyle name="60% - akcent 6" xfId="61"/>
    <cellStyle name="60% - akcent 6 2" xfId="62"/>
    <cellStyle name="Akcent 1" xfId="63"/>
    <cellStyle name="Akcent 1 2" xfId="64"/>
    <cellStyle name="Akcent 2" xfId="65"/>
    <cellStyle name="Akcent 2 2" xfId="66"/>
    <cellStyle name="Akcent 3" xfId="67"/>
    <cellStyle name="Akcent 3 2" xfId="68"/>
    <cellStyle name="Akcent 4" xfId="69"/>
    <cellStyle name="Akcent 4 2" xfId="70"/>
    <cellStyle name="Akcent 5" xfId="71"/>
    <cellStyle name="Akcent 5 2" xfId="72"/>
    <cellStyle name="Akcent 6" xfId="73"/>
    <cellStyle name="Akcent 6 2" xfId="74"/>
    <cellStyle name="Dane wejściowe" xfId="75"/>
    <cellStyle name="Dane wejściowe 2" xfId="76"/>
    <cellStyle name="Dane wyjściowe" xfId="77"/>
    <cellStyle name="Dane wyjściowe 2" xfId="78"/>
    <cellStyle name="Dobre" xfId="79"/>
    <cellStyle name="Dobre 2" xfId="80"/>
    <cellStyle name="Comma" xfId="81"/>
    <cellStyle name="Comma [0]" xfId="82"/>
    <cellStyle name="Excel Built-in Normal" xfId="83"/>
    <cellStyle name="Komórka połączona" xfId="84"/>
    <cellStyle name="Komórka połączona 2" xfId="85"/>
    <cellStyle name="Komórka zaznaczona" xfId="86"/>
    <cellStyle name="Komórka zaznaczona 2" xfId="87"/>
    <cellStyle name="Nagłówek" xfId="88"/>
    <cellStyle name="Nagłówek 1" xfId="89"/>
    <cellStyle name="Nagłówek 1 2" xfId="90"/>
    <cellStyle name="Nagłówek 2" xfId="91"/>
    <cellStyle name="Nagłówek 2 2" xfId="92"/>
    <cellStyle name="Nagłówek 3" xfId="93"/>
    <cellStyle name="Nagłówek 3 2" xfId="94"/>
    <cellStyle name="Nagłówek 4" xfId="95"/>
    <cellStyle name="Nagłówek 4 2" xfId="96"/>
    <cellStyle name="Nagłówek1" xfId="97"/>
    <cellStyle name="Neutralne" xfId="98"/>
    <cellStyle name="Neutralne 2" xfId="99"/>
    <cellStyle name="Normal 2" xfId="100"/>
    <cellStyle name="Normalny 10" xfId="101"/>
    <cellStyle name="Normalny 11" xfId="102"/>
    <cellStyle name="Normalny 12" xfId="103"/>
    <cellStyle name="Normalny 13" xfId="104"/>
    <cellStyle name="Normalny 14" xfId="105"/>
    <cellStyle name="Normalny 15" xfId="106"/>
    <cellStyle name="Normalny 19" xfId="107"/>
    <cellStyle name="Normalny 2" xfId="108"/>
    <cellStyle name="Normalny 2 2" xfId="109"/>
    <cellStyle name="Normalny 2 3" xfId="110"/>
    <cellStyle name="Normalny 3" xfId="111"/>
    <cellStyle name="Normalny 3 2" xfId="112"/>
    <cellStyle name="Normalny 4" xfId="113"/>
    <cellStyle name="Normalny 5" xfId="114"/>
    <cellStyle name="Normalny 6" xfId="115"/>
    <cellStyle name="Normalny 7" xfId="116"/>
    <cellStyle name="Normalny 8" xfId="117"/>
    <cellStyle name="Normalny 9" xfId="118"/>
    <cellStyle name="Obliczenia" xfId="119"/>
    <cellStyle name="Obliczenia 2" xfId="120"/>
    <cellStyle name="Percent" xfId="121"/>
    <cellStyle name="Styl 1" xfId="122"/>
    <cellStyle name="Styl 1 2" xfId="123"/>
    <cellStyle name="Suma" xfId="124"/>
    <cellStyle name="Suma 2" xfId="125"/>
    <cellStyle name="Tekst objaśnienia" xfId="126"/>
    <cellStyle name="Tekst objaśnienia 2" xfId="127"/>
    <cellStyle name="Tekst ostrzeżenia" xfId="128"/>
    <cellStyle name="Tekst ostrzeżenia 2" xfId="129"/>
    <cellStyle name="Tytuł" xfId="130"/>
    <cellStyle name="Tytuł 2" xfId="131"/>
    <cellStyle name="Tytuł_Kopia Przetarg Leki I cz.-1" xfId="132"/>
    <cellStyle name="Uwaga" xfId="133"/>
    <cellStyle name="Uwaga 2" xfId="134"/>
    <cellStyle name="Currency" xfId="135"/>
    <cellStyle name="Currency [0]" xfId="136"/>
    <cellStyle name="Wynik" xfId="137"/>
    <cellStyle name="Wynik2" xfId="138"/>
    <cellStyle name="Złe" xfId="139"/>
    <cellStyle name="Złe 2" xfId="1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K24"/>
  <sheetViews>
    <sheetView tabSelected="1" zoomScale="88" zoomScaleNormal="88" zoomScaleSheetLayoutView="75" workbookViewId="0" topLeftCell="A1">
      <selection activeCell="B6" sqref="B6"/>
    </sheetView>
  </sheetViews>
  <sheetFormatPr defaultColWidth="9.140625" defaultRowHeight="12.75"/>
  <cols>
    <col min="1" max="1" width="5.140625" style="1" customWidth="1"/>
    <col min="2" max="2" width="30.7109375" style="1" customWidth="1"/>
    <col min="3" max="3" width="7.140625" style="1" customWidth="1"/>
    <col min="4" max="4" width="7.00390625" style="1" customWidth="1"/>
    <col min="5" max="5" width="12.57421875" style="1" customWidth="1"/>
    <col min="6" max="6" width="10.57421875" style="1" customWidth="1"/>
    <col min="7" max="7" width="12.8515625" style="1" customWidth="1"/>
    <col min="8" max="8" width="16.28125" style="1" customWidth="1"/>
    <col min="9" max="9" width="15.28125" style="1" customWidth="1"/>
    <col min="10" max="10" width="13.7109375" style="1" customWidth="1"/>
    <col min="11" max="11" width="15.57421875" style="1" customWidth="1"/>
    <col min="12" max="16384" width="8.8515625" style="1" customWidth="1"/>
  </cols>
  <sheetData>
    <row r="1" spans="1:6" s="5" customFormat="1" ht="12.75" customHeight="1">
      <c r="A1" s="3"/>
      <c r="C1" s="3"/>
      <c r="D1" s="4"/>
      <c r="E1" s="4"/>
      <c r="F1" s="4"/>
    </row>
    <row r="2" spans="1:8" s="5" customFormat="1" ht="12.75" customHeight="1">
      <c r="A2" s="3"/>
      <c r="C2" s="6" t="s">
        <v>1</v>
      </c>
      <c r="D2" s="7"/>
      <c r="E2" s="7"/>
      <c r="F2" s="7"/>
      <c r="G2" s="7"/>
      <c r="H2" s="7"/>
    </row>
    <row r="3" spans="1:6" s="5" customFormat="1" ht="12.75" customHeight="1">
      <c r="A3" s="3"/>
      <c r="B3" s="2" t="s">
        <v>0</v>
      </c>
      <c r="C3" s="3"/>
      <c r="D3" s="4"/>
      <c r="E3" s="4"/>
      <c r="F3" s="4"/>
    </row>
    <row r="4" spans="1:10" s="5" customFormat="1" ht="12.75" customHeight="1">
      <c r="A4" s="3"/>
      <c r="B4" s="8"/>
      <c r="C4" s="3"/>
      <c r="D4" s="4"/>
      <c r="E4" s="4"/>
      <c r="F4" s="4"/>
      <c r="J4" s="9" t="s">
        <v>2</v>
      </c>
    </row>
    <row r="5" spans="1:10" s="5" customFormat="1" ht="12.75" customHeight="1">
      <c r="A5" s="3"/>
      <c r="B5" s="8"/>
      <c r="C5" s="3"/>
      <c r="D5" s="4"/>
      <c r="E5" s="4"/>
      <c r="F5" s="4"/>
      <c r="J5" s="9"/>
    </row>
    <row r="6" spans="1:10" s="5" customFormat="1" ht="12.75" customHeight="1">
      <c r="A6" s="3"/>
      <c r="B6" s="8"/>
      <c r="C6" s="3"/>
      <c r="D6" s="4"/>
      <c r="E6" s="4"/>
      <c r="F6" s="4"/>
      <c r="J6" s="9"/>
    </row>
    <row r="7" spans="1:10" s="5" customFormat="1" ht="12.75" customHeight="1">
      <c r="A7" s="3"/>
      <c r="B7" s="8"/>
      <c r="C7" s="3"/>
      <c r="D7" s="4"/>
      <c r="E7" s="4"/>
      <c r="F7" s="4"/>
      <c r="J7" s="9"/>
    </row>
    <row r="8" spans="1:7" s="5" customFormat="1" ht="15" customHeight="1">
      <c r="A8" s="3"/>
      <c r="B8" s="10"/>
      <c r="C8" s="3"/>
      <c r="D8" s="4"/>
      <c r="E8" s="4"/>
      <c r="F8" s="4"/>
      <c r="G8" s="11"/>
    </row>
    <row r="9" spans="1:6" s="5" customFormat="1" ht="12.75" customHeight="1">
      <c r="A9" s="3"/>
      <c r="B9" s="12" t="s">
        <v>3</v>
      </c>
      <c r="C9" s="3"/>
      <c r="D9" s="4"/>
      <c r="E9" s="13"/>
      <c r="F9" s="4"/>
    </row>
    <row r="10" spans="2:6" s="14" customFormat="1" ht="19.5" customHeight="1">
      <c r="B10" s="12" t="s">
        <v>4</v>
      </c>
      <c r="D10" s="15"/>
      <c r="E10" s="15"/>
      <c r="F10" s="15"/>
    </row>
    <row r="11" spans="1:11" ht="55.5" customHeight="1">
      <c r="A11" s="279" t="s">
        <v>5</v>
      </c>
      <c r="B11" s="280" t="s">
        <v>6</v>
      </c>
      <c r="C11" s="279" t="s">
        <v>7</v>
      </c>
      <c r="D11" s="279" t="s">
        <v>8</v>
      </c>
      <c r="E11" s="279" t="s">
        <v>9</v>
      </c>
      <c r="F11" s="279"/>
      <c r="G11" s="279" t="s">
        <v>10</v>
      </c>
      <c r="H11" s="283" t="s">
        <v>11</v>
      </c>
      <c r="I11" s="281" t="s">
        <v>12</v>
      </c>
      <c r="J11" s="281" t="s">
        <v>13</v>
      </c>
      <c r="K11" s="281" t="s">
        <v>14</v>
      </c>
    </row>
    <row r="12" spans="1:11" ht="55.5" customHeight="1">
      <c r="A12" s="279"/>
      <c r="B12" s="280"/>
      <c r="C12" s="279"/>
      <c r="D12" s="279"/>
      <c r="E12" s="16" t="s">
        <v>7</v>
      </c>
      <c r="F12" s="16" t="s">
        <v>8</v>
      </c>
      <c r="G12" s="279"/>
      <c r="H12" s="283"/>
      <c r="I12" s="281"/>
      <c r="J12" s="281"/>
      <c r="K12" s="281"/>
    </row>
    <row r="13" spans="1:11" ht="12.75" customHeight="1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 t="s">
        <v>15</v>
      </c>
      <c r="I13" s="47">
        <v>9</v>
      </c>
      <c r="J13" s="47">
        <v>10</v>
      </c>
      <c r="K13" s="243">
        <v>11</v>
      </c>
    </row>
    <row r="14" spans="1:11" ht="45" customHeight="1">
      <c r="A14" s="18">
        <v>1</v>
      </c>
      <c r="B14" s="19" t="s">
        <v>16</v>
      </c>
      <c r="C14" s="20">
        <v>1</v>
      </c>
      <c r="D14" s="21">
        <v>80</v>
      </c>
      <c r="E14" s="20"/>
      <c r="F14" s="20"/>
      <c r="G14" s="22"/>
      <c r="H14" s="23"/>
      <c r="I14" s="24"/>
      <c r="J14" s="24"/>
      <c r="K14" s="24"/>
    </row>
    <row r="15" spans="1:6" ht="12.75" customHeight="1">
      <c r="A15" s="25"/>
      <c r="B15" s="26"/>
      <c r="C15" s="25"/>
      <c r="D15" s="25"/>
      <c r="E15" s="25"/>
      <c r="F15" s="25"/>
    </row>
    <row r="16" spans="1:6" ht="12.75" customHeight="1">
      <c r="A16" s="25"/>
      <c r="B16" s="27"/>
      <c r="C16" s="25"/>
      <c r="D16" s="25"/>
      <c r="E16" s="25"/>
      <c r="F16" s="25"/>
    </row>
    <row r="17" spans="1:6" ht="12.75" customHeight="1">
      <c r="A17" s="25"/>
      <c r="B17" s="27"/>
      <c r="C17" s="25"/>
      <c r="D17" s="25"/>
      <c r="E17" s="25"/>
      <c r="F17" s="25"/>
    </row>
    <row r="18" spans="1:6" ht="12.75" customHeight="1">
      <c r="A18" s="25"/>
      <c r="B18" s="27"/>
      <c r="C18" s="25"/>
      <c r="D18" s="25"/>
      <c r="E18" s="25"/>
      <c r="F18" s="25"/>
    </row>
    <row r="19" spans="1:6" ht="12.75" customHeight="1">
      <c r="A19" s="25"/>
      <c r="B19" s="27"/>
      <c r="C19" s="25"/>
      <c r="D19" s="25"/>
      <c r="E19" s="25"/>
      <c r="F19" s="25"/>
    </row>
    <row r="20" spans="1:6" ht="12.75" customHeight="1">
      <c r="A20" s="25"/>
      <c r="B20" s="27"/>
      <c r="C20" s="25"/>
      <c r="D20" s="25"/>
      <c r="E20" s="25"/>
      <c r="F20" s="25"/>
    </row>
    <row r="21" spans="1:6" ht="12.75" customHeight="1">
      <c r="A21" s="25"/>
      <c r="B21" s="28"/>
      <c r="C21" s="14"/>
      <c r="D21" s="25"/>
      <c r="E21" s="25"/>
      <c r="F21" s="25"/>
    </row>
    <row r="22" spans="1:10" ht="12.75" customHeight="1">
      <c r="A22" s="25"/>
      <c r="B22" s="28"/>
      <c r="C22" s="14"/>
      <c r="D22" s="25"/>
      <c r="E22" s="25"/>
      <c r="F22" s="25"/>
      <c r="I22" s="5"/>
      <c r="J22" s="5"/>
    </row>
    <row r="23" spans="1:10" ht="12.75" customHeight="1">
      <c r="A23" s="25"/>
      <c r="B23" s="28"/>
      <c r="C23" s="14"/>
      <c r="D23" s="25"/>
      <c r="E23" s="25"/>
      <c r="F23" s="25"/>
      <c r="I23" s="282" t="s">
        <v>17</v>
      </c>
      <c r="J23" s="282"/>
    </row>
    <row r="24" spans="1:10" ht="12.75" customHeight="1">
      <c r="A24" s="25"/>
      <c r="B24" s="28"/>
      <c r="C24" s="14"/>
      <c r="D24" s="25"/>
      <c r="E24" s="25"/>
      <c r="F24" s="25"/>
      <c r="I24" s="29" t="s">
        <v>18</v>
      </c>
      <c r="J24" s="30"/>
    </row>
  </sheetData>
  <sheetProtection selectLockedCells="1" selectUnlockedCells="1"/>
  <mergeCells count="11">
    <mergeCell ref="J11:J12"/>
    <mergeCell ref="K11:K12"/>
    <mergeCell ref="I23:J23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 horizontalCentered="1"/>
  <pageMargins left="0" right="0" top="0.42986111111111114" bottom="0.3798611111111111" header="0.1701388888888889" footer="0.15"/>
  <pageSetup horizontalDpi="300" verticalDpi="300" orientation="landscape" paperSize="9" r:id="rId1"/>
  <headerFooter alignWithMargins="0">
    <oddHeader>&amp;C&amp;"Arial CE,Regularna"&amp;A</oddHeader>
    <oddFooter>&amp;C&amp;"Arial CE,Regularna"Strona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3:K51"/>
  <sheetViews>
    <sheetView zoomScale="88" zoomScaleNormal="88" zoomScaleSheetLayoutView="75" workbookViewId="0" topLeftCell="A22">
      <selection activeCell="D16" sqref="D16"/>
    </sheetView>
  </sheetViews>
  <sheetFormatPr defaultColWidth="9.140625" defaultRowHeight="12.75"/>
  <cols>
    <col min="1" max="1" width="4.57421875" style="45" customWidth="1"/>
    <col min="2" max="2" width="31.8515625" style="45" customWidth="1"/>
    <col min="3" max="3" width="19.421875" style="45" customWidth="1"/>
    <col min="4" max="4" width="17.57421875" style="45" customWidth="1"/>
    <col min="5" max="5" width="9.7109375" style="45" customWidth="1"/>
    <col min="6" max="6" width="11.421875" style="45" customWidth="1"/>
    <col min="7" max="7" width="12.421875" style="45" customWidth="1"/>
    <col min="8" max="8" width="15.8515625" style="45" customWidth="1"/>
    <col min="9" max="9" width="17.7109375" style="45" customWidth="1"/>
    <col min="10" max="10" width="14.28125" style="45" customWidth="1"/>
    <col min="11" max="11" width="16.28125" style="45" customWidth="1"/>
    <col min="12" max="12" width="8.57421875" style="45" hidden="1" customWidth="1"/>
    <col min="13" max="16384" width="8.57421875" style="45" customWidth="1"/>
  </cols>
  <sheetData>
    <row r="3" spans="3:8" ht="12.75">
      <c r="C3" s="6" t="s">
        <v>1</v>
      </c>
      <c r="D3" s="7"/>
      <c r="E3" s="7"/>
      <c r="F3" s="7"/>
      <c r="G3" s="7"/>
      <c r="H3" s="7"/>
    </row>
    <row r="4" ht="12.75">
      <c r="B4" s="30" t="s">
        <v>111</v>
      </c>
    </row>
    <row r="5" spans="2:10" ht="12.75">
      <c r="B5" s="66"/>
      <c r="J5" s="45" t="s">
        <v>2</v>
      </c>
    </row>
    <row r="6" ht="12.75">
      <c r="B6" s="66"/>
    </row>
    <row r="7" ht="11.25" customHeight="1">
      <c r="B7" s="66"/>
    </row>
    <row r="8" ht="12.75" hidden="1">
      <c r="B8" s="66"/>
    </row>
    <row r="10" ht="12.75">
      <c r="B10" s="30" t="s">
        <v>112</v>
      </c>
    </row>
    <row r="11" ht="12.75">
      <c r="B11" s="30" t="s">
        <v>4</v>
      </c>
    </row>
    <row r="12" spans="1:11" ht="30" customHeight="1">
      <c r="A12" s="281" t="s">
        <v>30</v>
      </c>
      <c r="B12" s="281" t="s">
        <v>6</v>
      </c>
      <c r="C12" s="293" t="s">
        <v>392</v>
      </c>
      <c r="D12" s="293" t="s">
        <v>393</v>
      </c>
      <c r="E12" s="281" t="s">
        <v>9</v>
      </c>
      <c r="F12" s="281"/>
      <c r="G12" s="281" t="s">
        <v>10</v>
      </c>
      <c r="H12" s="281" t="s">
        <v>31</v>
      </c>
      <c r="I12" s="281" t="s">
        <v>12</v>
      </c>
      <c r="J12" s="295" t="s">
        <v>13</v>
      </c>
      <c r="K12" s="290" t="s">
        <v>14</v>
      </c>
    </row>
    <row r="13" spans="1:11" ht="25.5">
      <c r="A13" s="281"/>
      <c r="B13" s="281"/>
      <c r="C13" s="281"/>
      <c r="D13" s="281"/>
      <c r="E13" s="267" t="s">
        <v>394</v>
      </c>
      <c r="F13" s="17" t="s">
        <v>8</v>
      </c>
      <c r="G13" s="281"/>
      <c r="H13" s="281"/>
      <c r="I13" s="281"/>
      <c r="J13" s="295"/>
      <c r="K13" s="290"/>
    </row>
    <row r="14" spans="1:11" ht="12.75">
      <c r="A14" s="135">
        <v>1</v>
      </c>
      <c r="B14" s="135">
        <v>2</v>
      </c>
      <c r="C14" s="135">
        <v>3</v>
      </c>
      <c r="D14" s="135">
        <v>4</v>
      </c>
      <c r="E14" s="135">
        <v>5</v>
      </c>
      <c r="F14" s="135">
        <v>6</v>
      </c>
      <c r="G14" s="135">
        <v>7</v>
      </c>
      <c r="H14" s="47" t="s">
        <v>15</v>
      </c>
      <c r="I14" s="135">
        <v>9</v>
      </c>
      <c r="J14" s="273">
        <v>10</v>
      </c>
      <c r="K14" s="275">
        <v>11</v>
      </c>
    </row>
    <row r="15" spans="1:11" ht="51">
      <c r="A15" s="130">
        <v>1</v>
      </c>
      <c r="B15" s="136" t="s">
        <v>395</v>
      </c>
      <c r="C15" s="268">
        <v>1535</v>
      </c>
      <c r="D15" s="269">
        <f>C15*11</f>
        <v>16885</v>
      </c>
      <c r="E15" s="131"/>
      <c r="F15" s="131"/>
      <c r="G15" s="246"/>
      <c r="H15" s="137"/>
      <c r="I15" s="137"/>
      <c r="J15" s="274"/>
      <c r="K15" s="276"/>
    </row>
    <row r="16" spans="1:11" ht="51">
      <c r="A16" s="262" t="s">
        <v>396</v>
      </c>
      <c r="B16" s="263" t="s">
        <v>397</v>
      </c>
      <c r="C16" s="268">
        <f>C15/5</f>
        <v>307</v>
      </c>
      <c r="D16" s="268">
        <f>C16*5</f>
        <v>1535</v>
      </c>
      <c r="E16" s="131"/>
      <c r="F16" s="131"/>
      <c r="G16" s="246"/>
      <c r="H16" s="137"/>
      <c r="I16" s="137"/>
      <c r="J16" s="274"/>
      <c r="K16" s="276"/>
    </row>
    <row r="17" spans="1:11" ht="70.5" customHeight="1">
      <c r="A17" s="130">
        <v>2</v>
      </c>
      <c r="B17" s="131" t="s">
        <v>398</v>
      </c>
      <c r="C17" s="264">
        <v>2.8</v>
      </c>
      <c r="D17" s="265">
        <v>850</v>
      </c>
      <c r="E17" s="131"/>
      <c r="F17" s="131"/>
      <c r="G17" s="246"/>
      <c r="H17" s="137"/>
      <c r="I17" s="137"/>
      <c r="J17" s="274"/>
      <c r="K17" s="276"/>
    </row>
    <row r="18" spans="1:11" ht="36.75" customHeight="1">
      <c r="A18" s="130">
        <v>3</v>
      </c>
      <c r="B18" s="131" t="s">
        <v>399</v>
      </c>
      <c r="C18" s="266" t="s">
        <v>400</v>
      </c>
      <c r="D18" s="270">
        <f>170*7</f>
        <v>1190</v>
      </c>
      <c r="E18" s="131"/>
      <c r="F18" s="131"/>
      <c r="G18" s="246"/>
      <c r="H18" s="137"/>
      <c r="I18" s="137"/>
      <c r="J18" s="274"/>
      <c r="K18" s="276"/>
    </row>
    <row r="19" spans="1:11" ht="40.5" customHeight="1">
      <c r="A19" s="130">
        <v>4</v>
      </c>
      <c r="B19" s="131" t="s">
        <v>401</v>
      </c>
      <c r="C19" s="266" t="s">
        <v>402</v>
      </c>
      <c r="D19" s="270">
        <f>50*30</f>
        <v>1500</v>
      </c>
      <c r="E19" s="131"/>
      <c r="F19" s="131"/>
      <c r="G19" s="246"/>
      <c r="H19" s="137"/>
      <c r="I19" s="137"/>
      <c r="J19" s="274"/>
      <c r="K19" s="276"/>
    </row>
    <row r="20" spans="1:11" ht="29.25" customHeight="1">
      <c r="A20" s="130">
        <v>5</v>
      </c>
      <c r="B20" s="131" t="s">
        <v>113</v>
      </c>
      <c r="C20" s="98">
        <v>100</v>
      </c>
      <c r="D20" s="47">
        <v>40</v>
      </c>
      <c r="E20" s="131"/>
      <c r="F20" s="131"/>
      <c r="G20" s="246"/>
      <c r="H20" s="137"/>
      <c r="I20" s="137"/>
      <c r="J20" s="274"/>
      <c r="K20" s="276"/>
    </row>
    <row r="21" spans="1:11" ht="39.75" customHeight="1">
      <c r="A21" s="291"/>
      <c r="B21" s="291"/>
      <c r="C21" s="291"/>
      <c r="D21" s="291"/>
      <c r="E21" s="291"/>
      <c r="F21" s="291"/>
      <c r="G21" s="138" t="s">
        <v>90</v>
      </c>
      <c r="H21" s="139"/>
      <c r="I21" s="137"/>
      <c r="J21" s="274"/>
      <c r="K21" s="276"/>
    </row>
    <row r="22" spans="1:11" ht="12.75">
      <c r="A22" s="247"/>
      <c r="B22" s="247"/>
      <c r="C22" s="247"/>
      <c r="D22" s="247"/>
      <c r="E22" s="247"/>
      <c r="F22" s="247"/>
      <c r="G22" s="248"/>
      <c r="H22" s="249"/>
      <c r="I22" s="247"/>
      <c r="J22" s="247"/>
      <c r="K22" s="43"/>
    </row>
    <row r="23" spans="1:11" ht="12.75">
      <c r="A23" s="247"/>
      <c r="B23" s="247"/>
      <c r="C23" s="247"/>
      <c r="D23" s="247"/>
      <c r="E23" s="247"/>
      <c r="F23" s="247"/>
      <c r="G23" s="248"/>
      <c r="H23" s="249"/>
      <c r="I23" s="247"/>
      <c r="J23" s="247"/>
      <c r="K23" s="43"/>
    </row>
    <row r="27" ht="12.75">
      <c r="B27" s="30"/>
    </row>
    <row r="28" spans="9:10" ht="12.75">
      <c r="I28" s="30" t="s">
        <v>114</v>
      </c>
      <c r="J28" s="30"/>
    </row>
    <row r="29" ht="12.75">
      <c r="I29" s="30" t="s">
        <v>18</v>
      </c>
    </row>
    <row r="30" spans="9:10" ht="12.75">
      <c r="I30" s="30"/>
      <c r="J30" s="30"/>
    </row>
    <row r="31" spans="9:10" ht="12.75">
      <c r="I31" s="30"/>
      <c r="J31" s="30"/>
    </row>
    <row r="32" spans="9:10" ht="12.75">
      <c r="I32" s="30"/>
      <c r="J32" s="30"/>
    </row>
    <row r="34" ht="12.75">
      <c r="B34" s="271" t="s">
        <v>403</v>
      </c>
    </row>
    <row r="35" ht="117" customHeight="1">
      <c r="B35" s="272" t="s">
        <v>404</v>
      </c>
    </row>
    <row r="36" spans="2:8" ht="12.75">
      <c r="B36" s="140" t="s">
        <v>115</v>
      </c>
      <c r="C36" s="141"/>
      <c r="H36" s="30"/>
    </row>
    <row r="37" spans="2:10" ht="12.75">
      <c r="B37" s="292" t="s">
        <v>405</v>
      </c>
      <c r="C37" s="292"/>
      <c r="D37" s="292"/>
      <c r="E37" s="292"/>
      <c r="F37" s="292"/>
      <c r="G37" s="292"/>
      <c r="H37" s="292"/>
      <c r="I37" s="292"/>
      <c r="J37" s="292"/>
    </row>
    <row r="38" spans="2:10" ht="12.75">
      <c r="B38" s="141"/>
      <c r="C38" s="141"/>
      <c r="D38" s="141"/>
      <c r="E38" s="141"/>
      <c r="F38" s="141"/>
      <c r="G38" s="141"/>
      <c r="H38" s="140"/>
      <c r="I38" s="141"/>
      <c r="J38" s="141"/>
    </row>
    <row r="39" spans="2:10" ht="12.75">
      <c r="B39" s="296" t="s">
        <v>116</v>
      </c>
      <c r="C39" s="296"/>
      <c r="D39" s="296"/>
      <c r="E39" s="296"/>
      <c r="F39" s="296"/>
      <c r="G39" s="296"/>
      <c r="H39" s="296"/>
      <c r="I39" s="296"/>
      <c r="J39" s="296"/>
    </row>
    <row r="40" spans="2:10" ht="12.75">
      <c r="B40" s="142"/>
      <c r="C40" s="141"/>
      <c r="D40" s="141"/>
      <c r="E40" s="141"/>
      <c r="F40" s="141"/>
      <c r="G40" s="141"/>
      <c r="H40" s="141"/>
      <c r="I40" s="141"/>
      <c r="J40" s="141"/>
    </row>
    <row r="41" spans="2:10" ht="12.75">
      <c r="B41" s="296" t="s">
        <v>117</v>
      </c>
      <c r="C41" s="296"/>
      <c r="D41" s="296"/>
      <c r="E41" s="296"/>
      <c r="F41" s="296"/>
      <c r="G41" s="296"/>
      <c r="H41" s="296"/>
      <c r="I41" s="296"/>
      <c r="J41" s="296"/>
    </row>
    <row r="42" spans="2:10" ht="12.75">
      <c r="B42" s="142"/>
      <c r="C42" s="141"/>
      <c r="D42" s="141"/>
      <c r="E42" s="141"/>
      <c r="F42" s="141"/>
      <c r="G42" s="141"/>
      <c r="H42" s="141"/>
      <c r="I42" s="141"/>
      <c r="J42" s="141"/>
    </row>
    <row r="43" spans="2:10" ht="12.75">
      <c r="B43" s="296" t="s">
        <v>118</v>
      </c>
      <c r="C43" s="296"/>
      <c r="D43" s="296"/>
      <c r="E43" s="296"/>
      <c r="F43" s="296"/>
      <c r="G43" s="296"/>
      <c r="H43" s="296"/>
      <c r="I43" s="296"/>
      <c r="J43" s="296"/>
    </row>
    <row r="44" spans="2:10" ht="12.75">
      <c r="B44" s="142"/>
      <c r="C44" s="141"/>
      <c r="D44" s="141"/>
      <c r="E44" s="141"/>
      <c r="F44" s="141"/>
      <c r="G44" s="141"/>
      <c r="H44" s="141"/>
      <c r="I44" s="141"/>
      <c r="J44" s="141"/>
    </row>
    <row r="45" spans="2:10" ht="12.75">
      <c r="B45" s="296" t="s">
        <v>119</v>
      </c>
      <c r="C45" s="296"/>
      <c r="D45" s="296"/>
      <c r="E45" s="296"/>
      <c r="F45" s="296"/>
      <c r="G45" s="296"/>
      <c r="H45" s="296"/>
      <c r="I45" s="296"/>
      <c r="J45" s="296"/>
    </row>
    <row r="46" spans="2:10" ht="12.75">
      <c r="B46" s="142"/>
      <c r="C46" s="141"/>
      <c r="D46" s="141"/>
      <c r="E46" s="141"/>
      <c r="F46" s="141"/>
      <c r="G46" s="141"/>
      <c r="H46" s="141"/>
      <c r="I46" s="141"/>
      <c r="J46" s="141"/>
    </row>
    <row r="47" spans="2:10" ht="12.75">
      <c r="B47" s="294" t="s">
        <v>120</v>
      </c>
      <c r="C47" s="294"/>
      <c r="D47" s="294"/>
      <c r="E47" s="294"/>
      <c r="F47" s="294"/>
      <c r="G47" s="294"/>
      <c r="H47" s="294"/>
      <c r="I47" s="294"/>
      <c r="J47" s="294"/>
    </row>
    <row r="48" spans="2:10" ht="12.75">
      <c r="B48" s="142"/>
      <c r="C48" s="141"/>
      <c r="D48" s="141"/>
      <c r="E48" s="141"/>
      <c r="F48" s="141"/>
      <c r="G48" s="141"/>
      <c r="H48" s="141"/>
      <c r="I48" s="141"/>
      <c r="J48" s="141"/>
    </row>
    <row r="49" spans="2:11" ht="12.75">
      <c r="B49" s="296" t="s">
        <v>121</v>
      </c>
      <c r="C49" s="296"/>
      <c r="D49" s="296"/>
      <c r="E49" s="296"/>
      <c r="F49" s="296"/>
      <c r="G49" s="296"/>
      <c r="H49" s="296"/>
      <c r="I49" s="296"/>
      <c r="J49" s="296"/>
      <c r="K49" s="297"/>
    </row>
    <row r="50" spans="2:10" ht="12.75">
      <c r="B50" s="142"/>
      <c r="C50" s="141"/>
      <c r="D50" s="141"/>
      <c r="E50" s="141"/>
      <c r="F50" s="141"/>
      <c r="G50" s="141"/>
      <c r="H50" s="141"/>
      <c r="I50" s="141"/>
      <c r="J50" s="141"/>
    </row>
    <row r="51" spans="2:10" ht="12.75">
      <c r="B51" s="296" t="s">
        <v>122</v>
      </c>
      <c r="C51" s="296"/>
      <c r="D51" s="296"/>
      <c r="E51" s="296"/>
      <c r="F51" s="296"/>
      <c r="G51" s="296"/>
      <c r="H51" s="296"/>
      <c r="I51" s="296"/>
      <c r="J51" s="296"/>
    </row>
  </sheetData>
  <sheetProtection selectLockedCells="1" selectUnlockedCells="1"/>
  <mergeCells count="19">
    <mergeCell ref="B51:J51"/>
    <mergeCell ref="B39:J39"/>
    <mergeCell ref="B41:J41"/>
    <mergeCell ref="B43:J43"/>
    <mergeCell ref="B45:J45"/>
    <mergeCell ref="D12:D13"/>
    <mergeCell ref="B47:J47"/>
    <mergeCell ref="J12:J13"/>
    <mergeCell ref="B49:K49"/>
    <mergeCell ref="K12:K13"/>
    <mergeCell ref="A21:F21"/>
    <mergeCell ref="B37:J37"/>
    <mergeCell ref="E12:F12"/>
    <mergeCell ref="G12:G13"/>
    <mergeCell ref="H12:H13"/>
    <mergeCell ref="I12:I13"/>
    <mergeCell ref="A12:A13"/>
    <mergeCell ref="B12:B13"/>
    <mergeCell ref="C12:C13"/>
  </mergeCells>
  <printOptions/>
  <pageMargins left="0.1701388888888889" right="0.2902777777777778" top="0.44027777777777777" bottom="0.3798611111111111" header="0.1701388888888889" footer="0.15"/>
  <pageSetup horizontalDpi="300" verticalDpi="300" orientation="landscape" paperSize="9" scale="85" r:id="rId1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1" max="5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2:K22"/>
  <sheetViews>
    <sheetView zoomScale="88" zoomScaleNormal="88" zoomScaleSheetLayoutView="75" workbookViewId="0" topLeftCell="A1">
      <selection activeCell="J4" sqref="J4"/>
    </sheetView>
  </sheetViews>
  <sheetFormatPr defaultColWidth="9.140625" defaultRowHeight="12.75"/>
  <cols>
    <col min="1" max="1" width="4.28125" style="45" customWidth="1"/>
    <col min="2" max="2" width="40.7109375" style="45" customWidth="1"/>
    <col min="3" max="3" width="6.57421875" style="45" customWidth="1"/>
    <col min="4" max="4" width="7.00390625" style="45" customWidth="1"/>
    <col min="5" max="5" width="9.8515625" style="45" customWidth="1"/>
    <col min="6" max="6" width="10.421875" style="45" customWidth="1"/>
    <col min="7" max="7" width="13.421875" style="45" customWidth="1"/>
    <col min="8" max="8" width="17.7109375" style="45" customWidth="1"/>
    <col min="9" max="9" width="15.8515625" style="45" customWidth="1"/>
    <col min="10" max="10" width="13.140625" style="45" customWidth="1"/>
    <col min="11" max="11" width="13.57421875" style="45" customWidth="1"/>
    <col min="12" max="16384" width="8.57421875" style="45" customWidth="1"/>
  </cols>
  <sheetData>
    <row r="2" spans="3:8" ht="12.75">
      <c r="C2" s="6" t="s">
        <v>1</v>
      </c>
      <c r="D2" s="7"/>
      <c r="E2" s="7"/>
      <c r="F2" s="7"/>
      <c r="G2" s="7"/>
      <c r="H2" s="7"/>
    </row>
    <row r="3" ht="12.75">
      <c r="B3" s="30" t="s">
        <v>123</v>
      </c>
    </row>
    <row r="4" spans="2:10" ht="12.75">
      <c r="B4" s="66"/>
      <c r="J4" s="45" t="s">
        <v>2</v>
      </c>
    </row>
    <row r="5" ht="12.75">
      <c r="B5" s="66"/>
    </row>
    <row r="6" ht="12.75">
      <c r="B6" s="66"/>
    </row>
    <row r="7" ht="12.75">
      <c r="E7" s="30"/>
    </row>
    <row r="8" ht="12.75">
      <c r="B8" s="30" t="s">
        <v>124</v>
      </c>
    </row>
    <row r="9" ht="12.75">
      <c r="B9" s="30" t="s">
        <v>4</v>
      </c>
    </row>
    <row r="10" spans="1:11" ht="61.5" customHeight="1">
      <c r="A10" s="281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12</v>
      </c>
      <c r="J10" s="281" t="s">
        <v>13</v>
      </c>
      <c r="K10" s="281" t="s">
        <v>14</v>
      </c>
    </row>
    <row r="11" spans="1:11" ht="33" customHeight="1">
      <c r="A11" s="281"/>
      <c r="B11" s="281"/>
      <c r="C11" s="281"/>
      <c r="D11" s="281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6.5" customHeight="1">
      <c r="A12" s="135">
        <v>1</v>
      </c>
      <c r="B12" s="135">
        <v>2</v>
      </c>
      <c r="C12" s="135">
        <v>3</v>
      </c>
      <c r="D12" s="135">
        <v>4</v>
      </c>
      <c r="E12" s="135">
        <v>5</v>
      </c>
      <c r="F12" s="135">
        <v>6</v>
      </c>
      <c r="G12" s="135">
        <v>7</v>
      </c>
      <c r="H12" s="47" t="s">
        <v>15</v>
      </c>
      <c r="I12" s="135">
        <v>9</v>
      </c>
      <c r="J12" s="135">
        <v>10</v>
      </c>
      <c r="K12" s="96">
        <v>11</v>
      </c>
    </row>
    <row r="13" spans="1:11" ht="135.75" customHeight="1">
      <c r="A13" s="130">
        <v>1</v>
      </c>
      <c r="B13" s="49" t="s">
        <v>125</v>
      </c>
      <c r="C13" s="98">
        <v>1</v>
      </c>
      <c r="D13" s="98">
        <v>6</v>
      </c>
      <c r="E13" s="131"/>
      <c r="F13" s="131"/>
      <c r="G13" s="143"/>
      <c r="H13" s="144"/>
      <c r="I13" s="137"/>
      <c r="J13" s="137"/>
      <c r="K13" s="79"/>
    </row>
    <row r="17" ht="12.75">
      <c r="B17" s="30"/>
    </row>
    <row r="18" ht="12.75">
      <c r="B18" s="30"/>
    </row>
    <row r="21" ht="12.75">
      <c r="I21" s="30" t="s">
        <v>126</v>
      </c>
    </row>
    <row r="22" spans="2:9" ht="12.75">
      <c r="B22" s="145"/>
      <c r="I22" s="30" t="s">
        <v>18</v>
      </c>
    </row>
  </sheetData>
  <sheetProtection selectLockedCells="1" selectUnlockedCells="1"/>
  <mergeCells count="10">
    <mergeCell ref="J10:J11"/>
    <mergeCell ref="K10:K11"/>
    <mergeCell ref="E10:F10"/>
    <mergeCell ref="G10:G11"/>
    <mergeCell ref="H10:H11"/>
    <mergeCell ref="I10:I11"/>
    <mergeCell ref="A10:A11"/>
    <mergeCell ref="B10:B11"/>
    <mergeCell ref="C10:C11"/>
    <mergeCell ref="D10:D11"/>
  </mergeCells>
  <printOptions/>
  <pageMargins left="0.1701388888888889" right="0.2902777777777778" top="0.4798611111111111" bottom="0.3902777777777778" header="0.1701388888888889" footer="0.15"/>
  <pageSetup horizontalDpi="300" verticalDpi="300" orientation="landscape" paperSize="9" scale="9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K120"/>
  <sheetViews>
    <sheetView zoomScale="88" zoomScaleNormal="88" zoomScaleSheetLayoutView="75" workbookViewId="0" topLeftCell="A76">
      <selection activeCell="B87" sqref="B87"/>
    </sheetView>
  </sheetViews>
  <sheetFormatPr defaultColWidth="9.140625" defaultRowHeight="12.75"/>
  <cols>
    <col min="1" max="1" width="4.28125" style="45" customWidth="1"/>
    <col min="2" max="2" width="44.8515625" style="45" customWidth="1"/>
    <col min="3" max="3" width="7.28125" style="45" customWidth="1"/>
    <col min="4" max="4" width="6.8515625" style="45" customWidth="1"/>
    <col min="5" max="5" width="11.7109375" style="45" customWidth="1"/>
    <col min="6" max="6" width="10.421875" style="45" customWidth="1"/>
    <col min="7" max="7" width="12.421875" style="45" customWidth="1"/>
    <col min="8" max="8" width="17.28125" style="45" customWidth="1"/>
    <col min="9" max="9" width="17.57421875" style="45" customWidth="1"/>
    <col min="10" max="10" width="13.7109375" style="45" customWidth="1"/>
    <col min="11" max="11" width="15.140625" style="45" customWidth="1"/>
    <col min="12" max="16384" width="8.57421875" style="45" customWidth="1"/>
  </cols>
  <sheetData>
    <row r="2" spans="3:8" ht="12.75">
      <c r="C2" s="6" t="s">
        <v>1</v>
      </c>
      <c r="D2" s="7"/>
      <c r="E2" s="7"/>
      <c r="F2" s="7"/>
      <c r="G2" s="7"/>
      <c r="H2" s="7"/>
    </row>
    <row r="3" ht="12.75">
      <c r="B3" s="30" t="s">
        <v>127</v>
      </c>
    </row>
    <row r="4" spans="2:10" ht="12.75">
      <c r="B4" s="66"/>
      <c r="J4" s="45" t="s">
        <v>2</v>
      </c>
    </row>
    <row r="5" ht="12.75">
      <c r="B5" s="66"/>
    </row>
    <row r="6" ht="12.75">
      <c r="B6" s="66"/>
    </row>
    <row r="7" spans="2:5" ht="12.75">
      <c r="B7" s="30"/>
      <c r="E7" s="30"/>
    </row>
    <row r="8" spans="2:6" ht="12.75">
      <c r="B8" s="30" t="s">
        <v>112</v>
      </c>
      <c r="F8" s="80"/>
    </row>
    <row r="9" ht="12.75">
      <c r="B9" s="30" t="s">
        <v>4</v>
      </c>
    </row>
    <row r="10" spans="1:11" ht="36.75" customHeight="1">
      <c r="A10" s="281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12</v>
      </c>
      <c r="J10" s="281" t="s">
        <v>13</v>
      </c>
      <c r="K10" s="281" t="s">
        <v>14</v>
      </c>
    </row>
    <row r="11" spans="1:11" ht="33.75" customHeight="1">
      <c r="A11" s="281"/>
      <c r="B11" s="281"/>
      <c r="C11" s="281"/>
      <c r="D11" s="281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6.5" customHeight="1">
      <c r="A12" s="135">
        <v>1</v>
      </c>
      <c r="B12" s="135">
        <v>2</v>
      </c>
      <c r="C12" s="135">
        <v>3</v>
      </c>
      <c r="D12" s="135">
        <v>4</v>
      </c>
      <c r="E12" s="135">
        <v>5</v>
      </c>
      <c r="F12" s="135">
        <v>6</v>
      </c>
      <c r="G12" s="135">
        <v>7</v>
      </c>
      <c r="H12" s="47" t="s">
        <v>15</v>
      </c>
      <c r="I12" s="135">
        <v>9</v>
      </c>
      <c r="J12" s="135">
        <v>10</v>
      </c>
      <c r="K12" s="47">
        <v>11</v>
      </c>
    </row>
    <row r="13" spans="1:11" ht="34.5" customHeight="1">
      <c r="A13" s="130">
        <v>1</v>
      </c>
      <c r="B13" s="97" t="s">
        <v>128</v>
      </c>
      <c r="C13" s="98">
        <v>20</v>
      </c>
      <c r="D13" s="47">
        <v>300</v>
      </c>
      <c r="E13" s="131"/>
      <c r="F13" s="146"/>
      <c r="G13" s="143"/>
      <c r="H13" s="131"/>
      <c r="I13" s="131"/>
      <c r="J13" s="131"/>
      <c r="K13" s="71"/>
    </row>
    <row r="14" spans="1:11" ht="30" customHeight="1">
      <c r="A14" s="130">
        <v>2</v>
      </c>
      <c r="B14" s="97" t="s">
        <v>129</v>
      </c>
      <c r="C14" s="98">
        <v>10</v>
      </c>
      <c r="D14" s="47">
        <v>130</v>
      </c>
      <c r="E14" s="131"/>
      <c r="F14" s="131"/>
      <c r="G14" s="143"/>
      <c r="H14" s="131"/>
      <c r="I14" s="131"/>
      <c r="J14" s="131"/>
      <c r="K14" s="71"/>
    </row>
    <row r="15" spans="1:11" ht="30" customHeight="1">
      <c r="A15" s="130">
        <v>3</v>
      </c>
      <c r="B15" s="97" t="s">
        <v>130</v>
      </c>
      <c r="C15" s="98">
        <v>1</v>
      </c>
      <c r="D15" s="47">
        <v>40</v>
      </c>
      <c r="E15" s="131"/>
      <c r="F15" s="131"/>
      <c r="G15" s="143"/>
      <c r="H15" s="131"/>
      <c r="I15" s="131"/>
      <c r="J15" s="131"/>
      <c r="K15" s="71"/>
    </row>
    <row r="16" spans="1:11" ht="30" customHeight="1">
      <c r="A16" s="130">
        <v>4</v>
      </c>
      <c r="B16" s="97" t="s">
        <v>131</v>
      </c>
      <c r="C16" s="98">
        <v>1</v>
      </c>
      <c r="D16" s="47">
        <v>110</v>
      </c>
      <c r="E16" s="131"/>
      <c r="F16" s="131"/>
      <c r="G16" s="143"/>
      <c r="H16" s="131"/>
      <c r="I16" s="131"/>
      <c r="J16" s="131"/>
      <c r="K16" s="71"/>
    </row>
    <row r="17" spans="1:11" ht="30" customHeight="1">
      <c r="A17" s="130">
        <v>5</v>
      </c>
      <c r="B17" s="97" t="s">
        <v>132</v>
      </c>
      <c r="C17" s="98">
        <v>60</v>
      </c>
      <c r="D17" s="47">
        <v>20</v>
      </c>
      <c r="E17" s="131"/>
      <c r="F17" s="131"/>
      <c r="G17" s="143"/>
      <c r="H17" s="131"/>
      <c r="I17" s="131"/>
      <c r="J17" s="131"/>
      <c r="K17" s="71"/>
    </row>
    <row r="18" spans="1:11" ht="30" customHeight="1">
      <c r="A18" s="130">
        <v>6</v>
      </c>
      <c r="B18" s="97" t="s">
        <v>133</v>
      </c>
      <c r="C18" s="98">
        <v>60</v>
      </c>
      <c r="D18" s="47">
        <v>20</v>
      </c>
      <c r="E18" s="131"/>
      <c r="F18" s="131"/>
      <c r="G18" s="143"/>
      <c r="H18" s="131"/>
      <c r="I18" s="131"/>
      <c r="J18" s="131"/>
      <c r="K18" s="71"/>
    </row>
    <row r="19" spans="1:11" ht="30" customHeight="1">
      <c r="A19" s="130">
        <v>7</v>
      </c>
      <c r="B19" s="97" t="s">
        <v>134</v>
      </c>
      <c r="C19" s="98">
        <v>30</v>
      </c>
      <c r="D19" s="47">
        <v>25</v>
      </c>
      <c r="E19" s="131"/>
      <c r="F19" s="131"/>
      <c r="G19" s="143"/>
      <c r="H19" s="131"/>
      <c r="I19" s="131"/>
      <c r="J19" s="131"/>
      <c r="K19" s="71"/>
    </row>
    <row r="20" spans="1:11" ht="30" customHeight="1">
      <c r="A20" s="130">
        <v>8</v>
      </c>
      <c r="B20" s="131" t="s">
        <v>135</v>
      </c>
      <c r="C20" s="98">
        <v>30</v>
      </c>
      <c r="D20" s="47">
        <v>700</v>
      </c>
      <c r="E20" s="98"/>
      <c r="F20" s="98"/>
      <c r="G20" s="147"/>
      <c r="H20" s="131"/>
      <c r="I20" s="135"/>
      <c r="J20" s="135"/>
      <c r="K20" s="79"/>
    </row>
    <row r="21" spans="1:11" ht="30" customHeight="1">
      <c r="A21" s="130">
        <v>9</v>
      </c>
      <c r="B21" s="97" t="s">
        <v>136</v>
      </c>
      <c r="C21" s="98">
        <v>50</v>
      </c>
      <c r="D21" s="47">
        <v>12</v>
      </c>
      <c r="E21" s="131"/>
      <c r="F21" s="131"/>
      <c r="G21" s="143"/>
      <c r="H21" s="131"/>
      <c r="I21" s="131"/>
      <c r="J21" s="131"/>
      <c r="K21" s="71"/>
    </row>
    <row r="22" spans="1:11" ht="30" customHeight="1">
      <c r="A22" s="130">
        <v>10</v>
      </c>
      <c r="B22" s="97" t="s">
        <v>137</v>
      </c>
      <c r="C22" s="98">
        <v>5</v>
      </c>
      <c r="D22" s="47">
        <v>10</v>
      </c>
      <c r="E22" s="131"/>
      <c r="F22" s="131"/>
      <c r="G22" s="143"/>
      <c r="H22" s="131"/>
      <c r="I22" s="131"/>
      <c r="J22" s="131"/>
      <c r="K22" s="71"/>
    </row>
    <row r="23" spans="1:11" ht="30" customHeight="1">
      <c r="A23" s="130">
        <v>11</v>
      </c>
      <c r="B23" s="97" t="s">
        <v>138</v>
      </c>
      <c r="C23" s="98">
        <v>30</v>
      </c>
      <c r="D23" s="47">
        <v>70</v>
      </c>
      <c r="E23" s="131"/>
      <c r="F23" s="131"/>
      <c r="G23" s="143"/>
      <c r="H23" s="131"/>
      <c r="I23" s="131"/>
      <c r="J23" s="131"/>
      <c r="K23" s="71"/>
    </row>
    <row r="24" spans="1:11" ht="30" customHeight="1">
      <c r="A24" s="130">
        <v>12</v>
      </c>
      <c r="B24" s="97" t="s">
        <v>139</v>
      </c>
      <c r="C24" s="98">
        <v>1</v>
      </c>
      <c r="D24" s="47">
        <v>25</v>
      </c>
      <c r="E24" s="131"/>
      <c r="F24" s="131"/>
      <c r="G24" s="143"/>
      <c r="H24" s="131"/>
      <c r="I24" s="131"/>
      <c r="J24" s="131"/>
      <c r="K24" s="71"/>
    </row>
    <row r="25" spans="1:11" ht="30" customHeight="1">
      <c r="A25" s="130">
        <v>13</v>
      </c>
      <c r="B25" s="148" t="s">
        <v>140</v>
      </c>
      <c r="C25" s="85">
        <v>1</v>
      </c>
      <c r="D25" s="69">
        <v>10</v>
      </c>
      <c r="E25" s="70"/>
      <c r="F25" s="70"/>
      <c r="G25" s="147"/>
      <c r="H25" s="131"/>
      <c r="I25" s="70"/>
      <c r="J25" s="70"/>
      <c r="K25" s="149"/>
    </row>
    <row r="26" spans="1:11" ht="30" customHeight="1">
      <c r="A26" s="130">
        <v>14</v>
      </c>
      <c r="B26" s="150" t="s">
        <v>141</v>
      </c>
      <c r="C26" s="85">
        <v>20</v>
      </c>
      <c r="D26" s="69">
        <v>40</v>
      </c>
      <c r="E26" s="70"/>
      <c r="F26" s="70"/>
      <c r="G26" s="147"/>
      <c r="H26" s="131"/>
      <c r="I26" s="70"/>
      <c r="J26" s="70"/>
      <c r="K26" s="149"/>
    </row>
    <row r="27" spans="1:11" ht="30" customHeight="1">
      <c r="A27" s="130">
        <v>15</v>
      </c>
      <c r="B27" s="97" t="s">
        <v>142</v>
      </c>
      <c r="C27" s="98">
        <v>100</v>
      </c>
      <c r="D27" s="47">
        <v>25</v>
      </c>
      <c r="E27" s="131"/>
      <c r="F27" s="131"/>
      <c r="G27" s="143"/>
      <c r="H27" s="131"/>
      <c r="I27" s="131"/>
      <c r="J27" s="131"/>
      <c r="K27" s="71"/>
    </row>
    <row r="28" spans="1:11" ht="30" customHeight="1">
      <c r="A28" s="130">
        <v>16</v>
      </c>
      <c r="B28" s="49" t="s">
        <v>143</v>
      </c>
      <c r="C28" s="98">
        <v>30</v>
      </c>
      <c r="D28" s="47">
        <v>5</v>
      </c>
      <c r="E28" s="131"/>
      <c r="F28" s="131"/>
      <c r="G28" s="143"/>
      <c r="H28" s="131"/>
      <c r="I28" s="131"/>
      <c r="J28" s="131"/>
      <c r="K28" s="71"/>
    </row>
    <row r="29" spans="1:11" ht="35.25" customHeight="1">
      <c r="A29" s="130">
        <v>17</v>
      </c>
      <c r="B29" s="49" t="s">
        <v>144</v>
      </c>
      <c r="C29" s="98">
        <v>20</v>
      </c>
      <c r="D29" s="47">
        <v>5</v>
      </c>
      <c r="E29" s="131"/>
      <c r="F29" s="131"/>
      <c r="G29" s="143"/>
      <c r="H29" s="131"/>
      <c r="I29" s="131"/>
      <c r="J29" s="131"/>
      <c r="K29" s="71"/>
    </row>
    <row r="30" spans="1:11" ht="30" customHeight="1">
      <c r="A30" s="130">
        <v>18</v>
      </c>
      <c r="B30" s="97" t="s">
        <v>145</v>
      </c>
      <c r="C30" s="98">
        <v>30</v>
      </c>
      <c r="D30" s="47">
        <v>60</v>
      </c>
      <c r="E30" s="131"/>
      <c r="F30" s="131"/>
      <c r="G30" s="143"/>
      <c r="H30" s="131"/>
      <c r="I30" s="131"/>
      <c r="J30" s="131"/>
      <c r="K30" s="71"/>
    </row>
    <row r="31" spans="1:11" ht="30" customHeight="1">
      <c r="A31" s="130">
        <v>19</v>
      </c>
      <c r="B31" s="97" t="s">
        <v>146</v>
      </c>
      <c r="C31" s="98">
        <v>30</v>
      </c>
      <c r="D31" s="47">
        <v>55</v>
      </c>
      <c r="E31" s="131"/>
      <c r="F31" s="131"/>
      <c r="G31" s="143"/>
      <c r="H31" s="131"/>
      <c r="I31" s="131"/>
      <c r="J31" s="131"/>
      <c r="K31" s="71"/>
    </row>
    <row r="32" spans="1:11" ht="30" customHeight="1">
      <c r="A32" s="130">
        <v>20</v>
      </c>
      <c r="B32" s="97" t="s">
        <v>147</v>
      </c>
      <c r="C32" s="98">
        <v>50</v>
      </c>
      <c r="D32" s="47">
        <v>18</v>
      </c>
      <c r="E32" s="131"/>
      <c r="F32" s="131"/>
      <c r="G32" s="143"/>
      <c r="H32" s="131"/>
      <c r="I32" s="131"/>
      <c r="J32" s="131"/>
      <c r="K32" s="71"/>
    </row>
    <row r="33" spans="1:11" ht="30" customHeight="1">
      <c r="A33" s="130">
        <v>21</v>
      </c>
      <c r="B33" s="131" t="s">
        <v>148</v>
      </c>
      <c r="C33" s="98">
        <v>90</v>
      </c>
      <c r="D33" s="47">
        <v>45</v>
      </c>
      <c r="E33" s="131"/>
      <c r="F33" s="131"/>
      <c r="G33" s="143"/>
      <c r="H33" s="131"/>
      <c r="I33" s="131"/>
      <c r="J33" s="131"/>
      <c r="K33" s="71"/>
    </row>
    <row r="34" spans="1:11" ht="30" customHeight="1">
      <c r="A34" s="130">
        <v>22</v>
      </c>
      <c r="B34" s="97" t="s">
        <v>149</v>
      </c>
      <c r="C34" s="98">
        <v>20</v>
      </c>
      <c r="D34" s="47">
        <v>15</v>
      </c>
      <c r="E34" s="131"/>
      <c r="F34" s="131"/>
      <c r="G34" s="143"/>
      <c r="H34" s="131"/>
      <c r="I34" s="131"/>
      <c r="J34" s="131"/>
      <c r="K34" s="71"/>
    </row>
    <row r="35" spans="1:11" ht="30" customHeight="1">
      <c r="A35" s="130">
        <v>23</v>
      </c>
      <c r="B35" s="97" t="s">
        <v>150</v>
      </c>
      <c r="C35" s="98">
        <v>1</v>
      </c>
      <c r="D35" s="47">
        <v>170</v>
      </c>
      <c r="E35" s="131"/>
      <c r="F35" s="131"/>
      <c r="G35" s="143"/>
      <c r="H35" s="131"/>
      <c r="I35" s="131"/>
      <c r="J35" s="131"/>
      <c r="K35" s="71"/>
    </row>
    <row r="36" spans="1:11" ht="30" customHeight="1">
      <c r="A36" s="130">
        <v>24</v>
      </c>
      <c r="B36" s="97" t="s">
        <v>151</v>
      </c>
      <c r="C36" s="98">
        <v>30</v>
      </c>
      <c r="D36" s="47">
        <v>50</v>
      </c>
      <c r="E36" s="131"/>
      <c r="F36" s="131"/>
      <c r="G36" s="143"/>
      <c r="H36" s="131"/>
      <c r="I36" s="131"/>
      <c r="J36" s="131"/>
      <c r="K36" s="71"/>
    </row>
    <row r="37" spans="1:11" ht="30" customHeight="1">
      <c r="A37" s="130">
        <v>25</v>
      </c>
      <c r="B37" s="97" t="s">
        <v>152</v>
      </c>
      <c r="C37" s="98">
        <v>30</v>
      </c>
      <c r="D37" s="47">
        <v>180</v>
      </c>
      <c r="E37" s="131"/>
      <c r="F37" s="131"/>
      <c r="G37" s="143"/>
      <c r="H37" s="131"/>
      <c r="I37" s="131"/>
      <c r="J37" s="131"/>
      <c r="K37" s="71"/>
    </row>
    <row r="38" spans="1:11" ht="30" customHeight="1">
      <c r="A38" s="130">
        <v>26</v>
      </c>
      <c r="B38" s="97" t="s">
        <v>153</v>
      </c>
      <c r="C38" s="98">
        <v>1</v>
      </c>
      <c r="D38" s="47">
        <v>200</v>
      </c>
      <c r="E38" s="131"/>
      <c r="F38" s="131"/>
      <c r="G38" s="143"/>
      <c r="H38" s="131"/>
      <c r="I38" s="131"/>
      <c r="J38" s="131"/>
      <c r="K38" s="71"/>
    </row>
    <row r="39" spans="1:11" ht="30" customHeight="1">
      <c r="A39" s="130">
        <v>27</v>
      </c>
      <c r="B39" s="97" t="s">
        <v>154</v>
      </c>
      <c r="C39" s="98">
        <v>1</v>
      </c>
      <c r="D39" s="47">
        <v>25</v>
      </c>
      <c r="E39" s="131"/>
      <c r="F39" s="131"/>
      <c r="G39" s="143"/>
      <c r="H39" s="131"/>
      <c r="I39" s="131"/>
      <c r="J39" s="131"/>
      <c r="K39" s="71"/>
    </row>
    <row r="40" spans="1:11" ht="30" customHeight="1">
      <c r="A40" s="130">
        <v>28</v>
      </c>
      <c r="B40" s="97" t="s">
        <v>155</v>
      </c>
      <c r="C40" s="98">
        <v>1</v>
      </c>
      <c r="D40" s="47">
        <v>15</v>
      </c>
      <c r="E40" s="131"/>
      <c r="F40" s="131"/>
      <c r="G40" s="143"/>
      <c r="H40" s="131"/>
      <c r="I40" s="131"/>
      <c r="J40" s="131"/>
      <c r="K40" s="71"/>
    </row>
    <row r="41" spans="1:11" ht="42.75" customHeight="1">
      <c r="A41" s="130">
        <v>29</v>
      </c>
      <c r="B41" s="170" t="s">
        <v>156</v>
      </c>
      <c r="C41" s="98">
        <v>30</v>
      </c>
      <c r="D41" s="47">
        <v>10</v>
      </c>
      <c r="E41" s="131"/>
      <c r="F41" s="131"/>
      <c r="G41" s="143"/>
      <c r="H41" s="131"/>
      <c r="I41" s="131"/>
      <c r="J41" s="131"/>
      <c r="K41" s="71"/>
    </row>
    <row r="42" spans="1:11" ht="30" customHeight="1">
      <c r="A42" s="130">
        <v>30</v>
      </c>
      <c r="B42" s="97" t="s">
        <v>157</v>
      </c>
      <c r="C42" s="98">
        <v>28</v>
      </c>
      <c r="D42" s="47">
        <v>20</v>
      </c>
      <c r="E42" s="131"/>
      <c r="F42" s="131"/>
      <c r="G42" s="143"/>
      <c r="H42" s="131"/>
      <c r="I42" s="131"/>
      <c r="J42" s="131"/>
      <c r="K42" s="71"/>
    </row>
    <row r="43" spans="1:11" ht="30" customHeight="1">
      <c r="A43" s="130">
        <v>31</v>
      </c>
      <c r="B43" s="97" t="s">
        <v>158</v>
      </c>
      <c r="C43" s="98">
        <v>28</v>
      </c>
      <c r="D43" s="47">
        <v>20</v>
      </c>
      <c r="E43" s="131"/>
      <c r="F43" s="131"/>
      <c r="G43" s="143"/>
      <c r="H43" s="131"/>
      <c r="I43" s="131"/>
      <c r="J43" s="131"/>
      <c r="K43" s="71"/>
    </row>
    <row r="44" spans="1:11" ht="30" customHeight="1">
      <c r="A44" s="130">
        <v>32</v>
      </c>
      <c r="B44" s="97" t="s">
        <v>159</v>
      </c>
      <c r="C44" s="98">
        <v>10</v>
      </c>
      <c r="D44" s="47">
        <v>20</v>
      </c>
      <c r="E44" s="131"/>
      <c r="F44" s="146"/>
      <c r="G44" s="143"/>
      <c r="H44" s="131"/>
      <c r="I44" s="131"/>
      <c r="J44" s="131"/>
      <c r="K44" s="71"/>
    </row>
    <row r="45" spans="1:11" ht="30" customHeight="1">
      <c r="A45" s="130">
        <v>33</v>
      </c>
      <c r="B45" s="97" t="s">
        <v>160</v>
      </c>
      <c r="C45" s="98">
        <v>20</v>
      </c>
      <c r="D45" s="47">
        <v>2200</v>
      </c>
      <c r="E45" s="131"/>
      <c r="F45" s="131"/>
      <c r="G45" s="143"/>
      <c r="H45" s="131"/>
      <c r="I45" s="131"/>
      <c r="J45" s="131"/>
      <c r="K45" s="71"/>
    </row>
    <row r="46" spans="1:11" ht="30" customHeight="1">
      <c r="A46" s="130">
        <v>34</v>
      </c>
      <c r="B46" s="97" t="s">
        <v>161</v>
      </c>
      <c r="C46" s="98">
        <v>30</v>
      </c>
      <c r="D46" s="47">
        <v>10</v>
      </c>
      <c r="E46" s="131"/>
      <c r="F46" s="131"/>
      <c r="G46" s="143"/>
      <c r="H46" s="131"/>
      <c r="I46" s="131"/>
      <c r="J46" s="131"/>
      <c r="K46" s="71"/>
    </row>
    <row r="47" spans="1:11" ht="30" customHeight="1">
      <c r="A47" s="130">
        <v>35</v>
      </c>
      <c r="B47" s="97" t="s">
        <v>162</v>
      </c>
      <c r="C47" s="98">
        <v>30</v>
      </c>
      <c r="D47" s="47">
        <v>20</v>
      </c>
      <c r="E47" s="131"/>
      <c r="F47" s="131"/>
      <c r="G47" s="143"/>
      <c r="H47" s="131"/>
      <c r="I47" s="131"/>
      <c r="J47" s="131"/>
      <c r="K47" s="71"/>
    </row>
    <row r="48" spans="1:11" ht="30" customHeight="1">
      <c r="A48" s="130">
        <v>36</v>
      </c>
      <c r="B48" s="97" t="s">
        <v>163</v>
      </c>
      <c r="C48" s="98">
        <v>30</v>
      </c>
      <c r="D48" s="47">
        <v>100</v>
      </c>
      <c r="E48" s="131"/>
      <c r="F48" s="131"/>
      <c r="G48" s="143"/>
      <c r="H48" s="131"/>
      <c r="I48" s="131"/>
      <c r="J48" s="131"/>
      <c r="K48" s="71"/>
    </row>
    <row r="49" spans="1:11" ht="30" customHeight="1">
      <c r="A49" s="130">
        <v>37</v>
      </c>
      <c r="B49" s="97" t="s">
        <v>164</v>
      </c>
      <c r="C49" s="98">
        <v>30</v>
      </c>
      <c r="D49" s="98">
        <v>20</v>
      </c>
      <c r="E49" s="131"/>
      <c r="F49" s="131"/>
      <c r="G49" s="143"/>
      <c r="H49" s="131"/>
      <c r="I49" s="131"/>
      <c r="J49" s="131"/>
      <c r="K49" s="71"/>
    </row>
    <row r="50" spans="1:11" ht="30" customHeight="1">
      <c r="A50" s="130">
        <v>38</v>
      </c>
      <c r="B50" s="97" t="s">
        <v>165</v>
      </c>
      <c r="C50" s="98">
        <v>50</v>
      </c>
      <c r="D50" s="98">
        <v>12</v>
      </c>
      <c r="E50" s="131"/>
      <c r="F50" s="131"/>
      <c r="G50" s="143"/>
      <c r="H50" s="131"/>
      <c r="I50" s="131"/>
      <c r="J50" s="131"/>
      <c r="K50" s="71"/>
    </row>
    <row r="51" spans="1:11" ht="30" customHeight="1">
      <c r="A51" s="130">
        <v>39</v>
      </c>
      <c r="B51" s="97" t="s">
        <v>166</v>
      </c>
      <c r="C51" s="98">
        <v>1</v>
      </c>
      <c r="D51" s="98">
        <v>80</v>
      </c>
      <c r="E51" s="131"/>
      <c r="F51" s="146"/>
      <c r="G51" s="143"/>
      <c r="H51" s="131"/>
      <c r="I51" s="131"/>
      <c r="J51" s="131"/>
      <c r="K51" s="71"/>
    </row>
    <row r="52" spans="1:11" ht="30" customHeight="1">
      <c r="A52" s="130">
        <v>40</v>
      </c>
      <c r="B52" s="97" t="s">
        <v>167</v>
      </c>
      <c r="C52" s="98">
        <v>1</v>
      </c>
      <c r="D52" s="98">
        <v>20</v>
      </c>
      <c r="E52" s="131"/>
      <c r="F52" s="131"/>
      <c r="G52" s="143"/>
      <c r="H52" s="131"/>
      <c r="I52" s="131"/>
      <c r="J52" s="131"/>
      <c r="K52" s="71"/>
    </row>
    <row r="53" spans="1:11" ht="30" customHeight="1">
      <c r="A53" s="130">
        <v>41</v>
      </c>
      <c r="B53" s="97" t="s">
        <v>168</v>
      </c>
      <c r="C53" s="98">
        <v>30</v>
      </c>
      <c r="D53" s="47">
        <v>800</v>
      </c>
      <c r="E53" s="131"/>
      <c r="F53" s="131"/>
      <c r="G53" s="143"/>
      <c r="H53" s="131"/>
      <c r="I53" s="131"/>
      <c r="J53" s="131"/>
      <c r="K53" s="71"/>
    </row>
    <row r="54" spans="1:11" ht="30" customHeight="1">
      <c r="A54" s="130">
        <v>42</v>
      </c>
      <c r="B54" s="97" t="s">
        <v>169</v>
      </c>
      <c r="C54" s="98">
        <v>50</v>
      </c>
      <c r="D54" s="47">
        <v>60</v>
      </c>
      <c r="E54" s="131"/>
      <c r="F54" s="131"/>
      <c r="G54" s="143"/>
      <c r="H54" s="131"/>
      <c r="I54" s="131"/>
      <c r="J54" s="131"/>
      <c r="K54" s="71"/>
    </row>
    <row r="55" spans="1:11" ht="34.5" customHeight="1">
      <c r="A55" s="130">
        <v>43</v>
      </c>
      <c r="B55" s="49" t="s">
        <v>170</v>
      </c>
      <c r="C55" s="98">
        <v>1</v>
      </c>
      <c r="D55" s="47">
        <v>130</v>
      </c>
      <c r="E55" s="131"/>
      <c r="F55" s="131"/>
      <c r="G55" s="143"/>
      <c r="H55" s="131"/>
      <c r="I55" s="131"/>
      <c r="J55" s="131"/>
      <c r="K55" s="71"/>
    </row>
    <row r="56" spans="1:11" ht="30" customHeight="1">
      <c r="A56" s="130">
        <v>44</v>
      </c>
      <c r="B56" s="97" t="s">
        <v>171</v>
      </c>
      <c r="C56" s="98">
        <v>28</v>
      </c>
      <c r="D56" s="47">
        <v>18</v>
      </c>
      <c r="E56" s="131"/>
      <c r="F56" s="131"/>
      <c r="G56" s="143"/>
      <c r="H56" s="131"/>
      <c r="I56" s="131"/>
      <c r="J56" s="131"/>
      <c r="K56" s="71"/>
    </row>
    <row r="57" spans="1:11" ht="30" customHeight="1">
      <c r="A57" s="130">
        <v>45</v>
      </c>
      <c r="B57" s="97" t="s">
        <v>172</v>
      </c>
      <c r="C57" s="98">
        <v>28</v>
      </c>
      <c r="D57" s="47">
        <v>15</v>
      </c>
      <c r="E57" s="131"/>
      <c r="F57" s="131"/>
      <c r="G57" s="143"/>
      <c r="H57" s="131"/>
      <c r="I57" s="131"/>
      <c r="J57" s="131"/>
      <c r="K57" s="71"/>
    </row>
    <row r="58" spans="1:11" ht="30" customHeight="1">
      <c r="A58" s="130">
        <v>46</v>
      </c>
      <c r="B58" s="97" t="s">
        <v>173</v>
      </c>
      <c r="C58" s="98">
        <v>28</v>
      </c>
      <c r="D58" s="47">
        <v>15</v>
      </c>
      <c r="E58" s="131"/>
      <c r="F58" s="131"/>
      <c r="G58" s="143"/>
      <c r="H58" s="131"/>
      <c r="I58" s="131"/>
      <c r="J58" s="131"/>
      <c r="K58" s="71"/>
    </row>
    <row r="59" spans="1:11" ht="30" customHeight="1">
      <c r="A59" s="130">
        <v>47</v>
      </c>
      <c r="B59" s="97" t="s">
        <v>174</v>
      </c>
      <c r="C59" s="98">
        <v>60</v>
      </c>
      <c r="D59" s="47">
        <v>2</v>
      </c>
      <c r="E59" s="131"/>
      <c r="F59" s="131"/>
      <c r="G59" s="143"/>
      <c r="H59" s="131"/>
      <c r="I59" s="131"/>
      <c r="J59" s="131"/>
      <c r="K59" s="71"/>
    </row>
    <row r="60" spans="1:11" ht="30" customHeight="1">
      <c r="A60" s="130">
        <v>48</v>
      </c>
      <c r="B60" s="97" t="s">
        <v>175</v>
      </c>
      <c r="C60" s="98">
        <v>20</v>
      </c>
      <c r="D60" s="47">
        <v>50</v>
      </c>
      <c r="E60" s="131"/>
      <c r="F60" s="131"/>
      <c r="G60" s="143"/>
      <c r="H60" s="131"/>
      <c r="I60" s="131"/>
      <c r="J60" s="131"/>
      <c r="K60" s="71"/>
    </row>
    <row r="61" spans="1:11" ht="30" customHeight="1">
      <c r="A61" s="130">
        <v>49</v>
      </c>
      <c r="B61" s="97" t="s">
        <v>176</v>
      </c>
      <c r="C61" s="98">
        <v>30</v>
      </c>
      <c r="D61" s="47">
        <v>10</v>
      </c>
      <c r="E61" s="131"/>
      <c r="F61" s="146"/>
      <c r="G61" s="143"/>
      <c r="H61" s="131"/>
      <c r="I61" s="131"/>
      <c r="J61" s="131"/>
      <c r="K61" s="71"/>
    </row>
    <row r="62" spans="1:11" ht="30" customHeight="1">
      <c r="A62" s="130">
        <v>50</v>
      </c>
      <c r="B62" s="97" t="s">
        <v>177</v>
      </c>
      <c r="C62" s="98">
        <v>56</v>
      </c>
      <c r="D62" s="47">
        <v>40</v>
      </c>
      <c r="E62" s="131"/>
      <c r="F62" s="131"/>
      <c r="G62" s="143"/>
      <c r="H62" s="131"/>
      <c r="I62" s="131"/>
      <c r="J62" s="131"/>
      <c r="K62" s="71"/>
    </row>
    <row r="63" spans="1:11" ht="30" customHeight="1">
      <c r="A63" s="130">
        <v>51</v>
      </c>
      <c r="B63" s="97" t="s">
        <v>178</v>
      </c>
      <c r="C63" s="98">
        <v>30</v>
      </c>
      <c r="D63" s="47">
        <v>10</v>
      </c>
      <c r="E63" s="131"/>
      <c r="F63" s="131"/>
      <c r="G63" s="143"/>
      <c r="H63" s="131"/>
      <c r="I63" s="131"/>
      <c r="J63" s="131"/>
      <c r="K63" s="71"/>
    </row>
    <row r="64" spans="1:11" ht="30" customHeight="1">
      <c r="A64" s="130">
        <v>52</v>
      </c>
      <c r="B64" s="97" t="s">
        <v>179</v>
      </c>
      <c r="C64" s="98">
        <v>1</v>
      </c>
      <c r="D64" s="47">
        <v>60</v>
      </c>
      <c r="E64" s="131"/>
      <c r="F64" s="131"/>
      <c r="G64" s="143"/>
      <c r="H64" s="131"/>
      <c r="I64" s="131"/>
      <c r="J64" s="131"/>
      <c r="K64" s="71"/>
    </row>
    <row r="65" spans="1:11" ht="30" customHeight="1">
      <c r="A65" s="130">
        <v>53</v>
      </c>
      <c r="B65" s="97" t="s">
        <v>180</v>
      </c>
      <c r="C65" s="98">
        <v>30</v>
      </c>
      <c r="D65" s="47">
        <v>40</v>
      </c>
      <c r="E65" s="131"/>
      <c r="F65" s="131"/>
      <c r="G65" s="143"/>
      <c r="H65" s="131"/>
      <c r="I65" s="131"/>
      <c r="J65" s="131"/>
      <c r="K65" s="71"/>
    </row>
    <row r="66" spans="1:11" ht="30" customHeight="1">
      <c r="A66" s="130">
        <v>54</v>
      </c>
      <c r="B66" s="97" t="s">
        <v>181</v>
      </c>
      <c r="C66" s="98">
        <v>30</v>
      </c>
      <c r="D66" s="47">
        <v>12</v>
      </c>
      <c r="E66" s="131"/>
      <c r="F66" s="146"/>
      <c r="G66" s="143"/>
      <c r="H66" s="131"/>
      <c r="I66" s="131"/>
      <c r="J66" s="131"/>
      <c r="K66" s="71"/>
    </row>
    <row r="67" spans="1:11" ht="32.25" customHeight="1">
      <c r="A67" s="130">
        <v>55</v>
      </c>
      <c r="B67" s="97" t="s">
        <v>182</v>
      </c>
      <c r="C67" s="98">
        <v>50</v>
      </c>
      <c r="D67" s="47">
        <v>10</v>
      </c>
      <c r="E67" s="131"/>
      <c r="F67" s="146"/>
      <c r="G67" s="143"/>
      <c r="H67" s="131"/>
      <c r="I67" s="131"/>
      <c r="J67" s="131"/>
      <c r="K67" s="71"/>
    </row>
    <row r="68" spans="1:11" ht="30" customHeight="1">
      <c r="A68" s="130">
        <v>56</v>
      </c>
      <c r="B68" s="97" t="s">
        <v>183</v>
      </c>
      <c r="C68" s="98">
        <v>60</v>
      </c>
      <c r="D68" s="47">
        <v>90</v>
      </c>
      <c r="E68" s="131"/>
      <c r="F68" s="131"/>
      <c r="G68" s="143"/>
      <c r="H68" s="131"/>
      <c r="I68" s="131"/>
      <c r="J68" s="131"/>
      <c r="K68" s="71"/>
    </row>
    <row r="69" spans="1:11" ht="30" customHeight="1">
      <c r="A69" s="130">
        <v>57</v>
      </c>
      <c r="B69" s="97" t="s">
        <v>184</v>
      </c>
      <c r="C69" s="98">
        <v>60</v>
      </c>
      <c r="D69" s="47">
        <v>70</v>
      </c>
      <c r="E69" s="131"/>
      <c r="F69" s="131"/>
      <c r="G69" s="143"/>
      <c r="H69" s="131"/>
      <c r="I69" s="131"/>
      <c r="J69" s="131"/>
      <c r="K69" s="71"/>
    </row>
    <row r="70" spans="1:11" ht="30" customHeight="1">
      <c r="A70" s="130">
        <v>58</v>
      </c>
      <c r="B70" s="97" t="s">
        <v>185</v>
      </c>
      <c r="C70" s="98">
        <v>20</v>
      </c>
      <c r="D70" s="47">
        <v>10</v>
      </c>
      <c r="E70" s="131"/>
      <c r="F70" s="131"/>
      <c r="G70" s="143"/>
      <c r="H70" s="131"/>
      <c r="I70" s="131"/>
      <c r="J70" s="131"/>
      <c r="K70" s="71"/>
    </row>
    <row r="71" spans="1:11" ht="30" customHeight="1">
      <c r="A71" s="130">
        <v>59</v>
      </c>
      <c r="B71" s="97" t="s">
        <v>186</v>
      </c>
      <c r="C71" s="98">
        <v>20</v>
      </c>
      <c r="D71" s="47">
        <v>25</v>
      </c>
      <c r="E71" s="131"/>
      <c r="F71" s="131"/>
      <c r="G71" s="143"/>
      <c r="H71" s="131"/>
      <c r="I71" s="131"/>
      <c r="J71" s="131"/>
      <c r="K71" s="71"/>
    </row>
    <row r="72" spans="1:11" ht="30" customHeight="1">
      <c r="A72" s="130">
        <v>60</v>
      </c>
      <c r="B72" s="97" t="s">
        <v>187</v>
      </c>
      <c r="C72" s="98">
        <v>1</v>
      </c>
      <c r="D72" s="47">
        <v>90</v>
      </c>
      <c r="E72" s="131"/>
      <c r="F72" s="131"/>
      <c r="G72" s="143"/>
      <c r="H72" s="131"/>
      <c r="I72" s="131"/>
      <c r="J72" s="131"/>
      <c r="K72" s="71"/>
    </row>
    <row r="73" spans="1:11" ht="30" customHeight="1">
      <c r="A73" s="130">
        <v>61</v>
      </c>
      <c r="B73" s="97" t="s">
        <v>188</v>
      </c>
      <c r="C73" s="98">
        <v>50</v>
      </c>
      <c r="D73" s="47">
        <v>180</v>
      </c>
      <c r="E73" s="131"/>
      <c r="F73" s="131"/>
      <c r="G73" s="143"/>
      <c r="H73" s="131"/>
      <c r="I73" s="131"/>
      <c r="J73" s="131"/>
      <c r="K73" s="71"/>
    </row>
    <row r="74" spans="1:11" ht="30" customHeight="1">
      <c r="A74" s="130">
        <v>62</v>
      </c>
      <c r="B74" s="103" t="s">
        <v>189</v>
      </c>
      <c r="C74" s="36">
        <v>50</v>
      </c>
      <c r="D74" s="37">
        <v>90</v>
      </c>
      <c r="E74" s="104"/>
      <c r="F74" s="105"/>
      <c r="G74" s="143"/>
      <c r="H74" s="131"/>
      <c r="I74" s="131"/>
      <c r="J74" s="131"/>
      <c r="K74" s="71"/>
    </row>
    <row r="75" spans="1:11" ht="30" customHeight="1">
      <c r="A75" s="130">
        <v>63</v>
      </c>
      <c r="B75" s="97" t="s">
        <v>190</v>
      </c>
      <c r="C75" s="98">
        <v>10</v>
      </c>
      <c r="D75" s="47">
        <v>10</v>
      </c>
      <c r="E75" s="131"/>
      <c r="F75" s="131"/>
      <c r="G75" s="143"/>
      <c r="H75" s="131"/>
      <c r="I75" s="131"/>
      <c r="J75" s="131"/>
      <c r="K75" s="71"/>
    </row>
    <row r="76" spans="1:11" ht="31.5" customHeight="1">
      <c r="A76" s="130">
        <v>64</v>
      </c>
      <c r="B76" s="97" t="s">
        <v>191</v>
      </c>
      <c r="C76" s="98">
        <v>90</v>
      </c>
      <c r="D76" s="47">
        <v>2</v>
      </c>
      <c r="E76" s="131"/>
      <c r="F76" s="131"/>
      <c r="G76" s="143"/>
      <c r="H76" s="131"/>
      <c r="I76" s="131"/>
      <c r="J76" s="131"/>
      <c r="K76" s="71"/>
    </row>
    <row r="77" spans="1:11" ht="30" customHeight="1">
      <c r="A77" s="130">
        <v>65</v>
      </c>
      <c r="B77" s="151" t="s">
        <v>192</v>
      </c>
      <c r="C77" s="98">
        <v>1</v>
      </c>
      <c r="D77" s="47">
        <v>20</v>
      </c>
      <c r="E77" s="131"/>
      <c r="F77" s="131"/>
      <c r="G77" s="143"/>
      <c r="H77" s="131"/>
      <c r="I77" s="131"/>
      <c r="J77" s="131"/>
      <c r="K77" s="71"/>
    </row>
    <row r="78" spans="1:11" ht="30" customHeight="1">
      <c r="A78" s="130">
        <v>66</v>
      </c>
      <c r="B78" s="97" t="s">
        <v>193</v>
      </c>
      <c r="C78" s="98">
        <v>3</v>
      </c>
      <c r="D78" s="47">
        <v>20</v>
      </c>
      <c r="E78" s="131"/>
      <c r="F78" s="131"/>
      <c r="G78" s="143"/>
      <c r="H78" s="131"/>
      <c r="I78" s="131"/>
      <c r="J78" s="131"/>
      <c r="K78" s="71"/>
    </row>
    <row r="79" spans="1:11" ht="30" customHeight="1">
      <c r="A79" s="130">
        <v>67</v>
      </c>
      <c r="B79" s="150" t="s">
        <v>194</v>
      </c>
      <c r="C79" s="85">
        <v>250</v>
      </c>
      <c r="D79" s="85">
        <v>1</v>
      </c>
      <c r="E79" s="70"/>
      <c r="F79" s="70"/>
      <c r="G79" s="147"/>
      <c r="H79" s="131"/>
      <c r="I79" s="70"/>
      <c r="J79" s="70"/>
      <c r="K79" s="149"/>
    </row>
    <row r="80" spans="1:11" ht="30" customHeight="1">
      <c r="A80" s="130">
        <v>68</v>
      </c>
      <c r="B80" s="97" t="s">
        <v>195</v>
      </c>
      <c r="C80" s="98">
        <v>1</v>
      </c>
      <c r="D80" s="47">
        <v>1</v>
      </c>
      <c r="E80" s="131"/>
      <c r="F80" s="131"/>
      <c r="G80" s="143"/>
      <c r="H80" s="131"/>
      <c r="I80" s="131"/>
      <c r="J80" s="131"/>
      <c r="K80" s="71"/>
    </row>
    <row r="81" spans="1:11" ht="36" customHeight="1">
      <c r="A81" s="130">
        <v>69</v>
      </c>
      <c r="B81" s="131" t="s">
        <v>196</v>
      </c>
      <c r="C81" s="98" t="s">
        <v>197</v>
      </c>
      <c r="D81" s="47">
        <v>20</v>
      </c>
      <c r="E81" s="131"/>
      <c r="F81" s="131"/>
      <c r="G81" s="143"/>
      <c r="H81" s="131"/>
      <c r="I81" s="131"/>
      <c r="J81" s="131"/>
      <c r="K81" s="71"/>
    </row>
    <row r="82" spans="1:11" ht="33.75" customHeight="1">
      <c r="A82" s="130">
        <v>70</v>
      </c>
      <c r="B82" s="131" t="s">
        <v>198</v>
      </c>
      <c r="C82" s="98" t="s">
        <v>197</v>
      </c>
      <c r="D82" s="47">
        <v>25</v>
      </c>
      <c r="E82" s="131"/>
      <c r="F82" s="131"/>
      <c r="G82" s="143"/>
      <c r="H82" s="131"/>
      <c r="I82" s="131"/>
      <c r="J82" s="131"/>
      <c r="K82" s="71"/>
    </row>
    <row r="83" spans="1:11" ht="30" customHeight="1">
      <c r="A83" s="130">
        <v>71</v>
      </c>
      <c r="B83" s="97" t="s">
        <v>199</v>
      </c>
      <c r="C83" s="98">
        <v>50</v>
      </c>
      <c r="D83" s="47">
        <v>18</v>
      </c>
      <c r="E83" s="131"/>
      <c r="F83" s="131"/>
      <c r="G83" s="143"/>
      <c r="H83" s="131"/>
      <c r="I83" s="131"/>
      <c r="J83" s="131"/>
      <c r="K83" s="71"/>
    </row>
    <row r="84" spans="1:11" ht="30" customHeight="1">
      <c r="A84" s="130">
        <v>72</v>
      </c>
      <c r="B84" s="97" t="s">
        <v>200</v>
      </c>
      <c r="C84" s="98">
        <v>50</v>
      </c>
      <c r="D84" s="47">
        <v>20</v>
      </c>
      <c r="E84" s="131"/>
      <c r="F84" s="131"/>
      <c r="G84" s="143"/>
      <c r="H84" s="131"/>
      <c r="I84" s="131"/>
      <c r="J84" s="131"/>
      <c r="K84" s="71"/>
    </row>
    <row r="85" spans="1:11" ht="30" customHeight="1">
      <c r="A85" s="130">
        <v>73</v>
      </c>
      <c r="B85" s="97" t="s">
        <v>201</v>
      </c>
      <c r="C85" s="98">
        <v>50</v>
      </c>
      <c r="D85" s="47">
        <v>70</v>
      </c>
      <c r="E85" s="131"/>
      <c r="F85" s="131"/>
      <c r="G85" s="143"/>
      <c r="H85" s="131"/>
      <c r="I85" s="131"/>
      <c r="J85" s="131"/>
      <c r="K85" s="71"/>
    </row>
    <row r="86" spans="1:11" ht="30" customHeight="1">
      <c r="A86" s="130">
        <v>74</v>
      </c>
      <c r="B86" s="97" t="s">
        <v>202</v>
      </c>
      <c r="C86" s="98">
        <v>10</v>
      </c>
      <c r="D86" s="47">
        <v>30</v>
      </c>
      <c r="E86" s="131"/>
      <c r="F86" s="131"/>
      <c r="G86" s="143"/>
      <c r="H86" s="131"/>
      <c r="I86" s="131"/>
      <c r="J86" s="131"/>
      <c r="K86" s="71"/>
    </row>
    <row r="87" spans="1:11" ht="30" customHeight="1">
      <c r="A87" s="130">
        <v>75</v>
      </c>
      <c r="B87" s="278" t="s">
        <v>406</v>
      </c>
      <c r="C87" s="98"/>
      <c r="D87" s="47"/>
      <c r="E87" s="131"/>
      <c r="F87" s="131"/>
      <c r="G87" s="143"/>
      <c r="H87" s="131"/>
      <c r="I87" s="131"/>
      <c r="J87" s="131"/>
      <c r="K87" s="71"/>
    </row>
    <row r="88" spans="1:11" ht="30" customHeight="1">
      <c r="A88" s="130">
        <v>76</v>
      </c>
      <c r="B88" s="97" t="s">
        <v>203</v>
      </c>
      <c r="C88" s="98">
        <v>6</v>
      </c>
      <c r="D88" s="47">
        <v>140</v>
      </c>
      <c r="E88" s="131"/>
      <c r="F88" s="131"/>
      <c r="G88" s="143"/>
      <c r="H88" s="131"/>
      <c r="I88" s="131"/>
      <c r="J88" s="131"/>
      <c r="K88" s="71"/>
    </row>
    <row r="89" spans="1:11" ht="30" customHeight="1">
      <c r="A89" s="130">
        <v>77</v>
      </c>
      <c r="B89" s="97" t="s">
        <v>204</v>
      </c>
      <c r="C89" s="98">
        <v>5</v>
      </c>
      <c r="D89" s="47">
        <v>100</v>
      </c>
      <c r="E89" s="131"/>
      <c r="F89" s="131"/>
      <c r="G89" s="143"/>
      <c r="H89" s="131"/>
      <c r="I89" s="131"/>
      <c r="J89" s="131"/>
      <c r="K89" s="71"/>
    </row>
    <row r="90" spans="1:11" ht="30" customHeight="1">
      <c r="A90" s="130">
        <v>78</v>
      </c>
      <c r="B90" s="97" t="s">
        <v>205</v>
      </c>
      <c r="C90" s="98">
        <v>50</v>
      </c>
      <c r="D90" s="47">
        <v>20</v>
      </c>
      <c r="E90" s="131"/>
      <c r="F90" s="131"/>
      <c r="G90" s="143"/>
      <c r="H90" s="131"/>
      <c r="I90" s="131"/>
      <c r="J90" s="131"/>
      <c r="K90" s="71"/>
    </row>
    <row r="91" spans="1:11" ht="30" customHeight="1">
      <c r="A91" s="130">
        <v>79</v>
      </c>
      <c r="B91" s="97" t="s">
        <v>206</v>
      </c>
      <c r="C91" s="98">
        <v>60</v>
      </c>
      <c r="D91" s="47">
        <v>10</v>
      </c>
      <c r="E91" s="131"/>
      <c r="F91" s="131"/>
      <c r="G91" s="143"/>
      <c r="H91" s="131"/>
      <c r="I91" s="131"/>
      <c r="J91" s="131"/>
      <c r="K91" s="71"/>
    </row>
    <row r="92" spans="1:11" ht="34.5" customHeight="1">
      <c r="A92" s="130">
        <v>80</v>
      </c>
      <c r="B92" s="131" t="s">
        <v>207</v>
      </c>
      <c r="C92" s="98">
        <v>30</v>
      </c>
      <c r="D92" s="47">
        <v>8</v>
      </c>
      <c r="E92" s="131"/>
      <c r="F92" s="131"/>
      <c r="G92" s="143"/>
      <c r="H92" s="131"/>
      <c r="I92" s="131"/>
      <c r="J92" s="131"/>
      <c r="K92" s="71"/>
    </row>
    <row r="93" spans="1:11" ht="30" customHeight="1">
      <c r="A93" s="130">
        <v>81</v>
      </c>
      <c r="B93" s="49" t="s">
        <v>208</v>
      </c>
      <c r="C93" s="98">
        <v>10</v>
      </c>
      <c r="D93" s="47">
        <v>8</v>
      </c>
      <c r="E93" s="131"/>
      <c r="F93" s="146"/>
      <c r="G93" s="143"/>
      <c r="H93" s="131"/>
      <c r="I93" s="131"/>
      <c r="J93" s="131"/>
      <c r="K93" s="71"/>
    </row>
    <row r="94" spans="1:11" ht="30" customHeight="1">
      <c r="A94" s="130">
        <v>82</v>
      </c>
      <c r="B94" s="49" t="s">
        <v>209</v>
      </c>
      <c r="C94" s="98">
        <v>1</v>
      </c>
      <c r="D94" s="47">
        <v>20</v>
      </c>
      <c r="E94" s="131"/>
      <c r="F94" s="146"/>
      <c r="G94" s="143"/>
      <c r="H94" s="131"/>
      <c r="I94" s="131"/>
      <c r="J94" s="131"/>
      <c r="K94" s="71"/>
    </row>
    <row r="95" spans="1:11" ht="30" customHeight="1">
      <c r="A95" s="130">
        <v>83</v>
      </c>
      <c r="B95" s="97" t="s">
        <v>210</v>
      </c>
      <c r="C95" s="98">
        <v>30</v>
      </c>
      <c r="D95" s="47">
        <v>45</v>
      </c>
      <c r="E95" s="131"/>
      <c r="F95" s="131"/>
      <c r="G95" s="143"/>
      <c r="H95" s="131"/>
      <c r="I95" s="131"/>
      <c r="J95" s="131"/>
      <c r="K95" s="71"/>
    </row>
    <row r="96" spans="1:11" ht="30" customHeight="1">
      <c r="A96" s="130">
        <v>84</v>
      </c>
      <c r="B96" s="97" t="s">
        <v>211</v>
      </c>
      <c r="C96" s="98">
        <v>30</v>
      </c>
      <c r="D96" s="47">
        <v>15</v>
      </c>
      <c r="E96" s="131"/>
      <c r="F96" s="131"/>
      <c r="G96" s="143"/>
      <c r="H96" s="131"/>
      <c r="I96" s="131"/>
      <c r="J96" s="131"/>
      <c r="K96" s="71"/>
    </row>
    <row r="97" spans="1:11" ht="30" customHeight="1">
      <c r="A97" s="130">
        <v>85</v>
      </c>
      <c r="B97" s="97" t="s">
        <v>212</v>
      </c>
      <c r="C97" s="98">
        <v>30</v>
      </c>
      <c r="D97" s="47">
        <v>10</v>
      </c>
      <c r="E97" s="131"/>
      <c r="F97" s="131"/>
      <c r="G97" s="143"/>
      <c r="H97" s="131"/>
      <c r="I97" s="131"/>
      <c r="J97" s="131"/>
      <c r="K97" s="71"/>
    </row>
    <row r="98" spans="1:11" ht="30" customHeight="1">
      <c r="A98" s="130">
        <v>86</v>
      </c>
      <c r="B98" s="49" t="s">
        <v>213</v>
      </c>
      <c r="C98" s="98">
        <v>56</v>
      </c>
      <c r="D98" s="47">
        <v>8</v>
      </c>
      <c r="E98" s="131"/>
      <c r="F98" s="131"/>
      <c r="G98" s="143"/>
      <c r="H98" s="131"/>
      <c r="I98" s="131"/>
      <c r="J98" s="131"/>
      <c r="K98" s="71"/>
    </row>
    <row r="99" spans="1:11" ht="30" customHeight="1">
      <c r="A99" s="130">
        <v>87</v>
      </c>
      <c r="B99" s="97" t="s">
        <v>214</v>
      </c>
      <c r="C99" s="98">
        <v>28</v>
      </c>
      <c r="D99" s="47">
        <v>10</v>
      </c>
      <c r="E99" s="131"/>
      <c r="F99" s="131"/>
      <c r="G99" s="143"/>
      <c r="H99" s="131"/>
      <c r="I99" s="131"/>
      <c r="J99" s="131"/>
      <c r="K99" s="71"/>
    </row>
    <row r="100" spans="1:11" ht="30" customHeight="1">
      <c r="A100" s="130">
        <v>88</v>
      </c>
      <c r="B100" s="97" t="s">
        <v>215</v>
      </c>
      <c r="C100" s="98">
        <v>28</v>
      </c>
      <c r="D100" s="47">
        <v>10</v>
      </c>
      <c r="E100" s="131"/>
      <c r="F100" s="146"/>
      <c r="G100" s="143"/>
      <c r="H100" s="131"/>
      <c r="I100" s="131"/>
      <c r="J100" s="131"/>
      <c r="K100" s="71"/>
    </row>
    <row r="101" spans="1:11" ht="30" customHeight="1">
      <c r="A101" s="130">
        <v>89</v>
      </c>
      <c r="B101" s="97" t="s">
        <v>216</v>
      </c>
      <c r="C101" s="98">
        <v>56</v>
      </c>
      <c r="D101" s="47">
        <v>35</v>
      </c>
      <c r="E101" s="131"/>
      <c r="F101" s="131"/>
      <c r="G101" s="143"/>
      <c r="H101" s="131"/>
      <c r="I101" s="131"/>
      <c r="J101" s="131"/>
      <c r="K101" s="71"/>
    </row>
    <row r="102" spans="1:11" ht="30" customHeight="1">
      <c r="A102" s="130">
        <v>90</v>
      </c>
      <c r="B102" s="97" t="s">
        <v>217</v>
      </c>
      <c r="C102" s="98">
        <v>28</v>
      </c>
      <c r="D102" s="47">
        <v>3</v>
      </c>
      <c r="E102" s="131"/>
      <c r="F102" s="146"/>
      <c r="G102" s="143"/>
      <c r="H102" s="131"/>
      <c r="I102" s="131"/>
      <c r="J102" s="131"/>
      <c r="K102" s="71"/>
    </row>
    <row r="103" spans="1:11" ht="33.75" customHeight="1">
      <c r="A103" s="130">
        <v>91</v>
      </c>
      <c r="B103" s="97" t="s">
        <v>218</v>
      </c>
      <c r="C103" s="98">
        <v>20</v>
      </c>
      <c r="D103" s="47">
        <v>60</v>
      </c>
      <c r="E103" s="131"/>
      <c r="F103" s="131"/>
      <c r="G103" s="143"/>
      <c r="H103" s="131"/>
      <c r="I103" s="131"/>
      <c r="J103" s="131"/>
      <c r="K103" s="71"/>
    </row>
    <row r="104" spans="1:11" ht="30" customHeight="1">
      <c r="A104" s="130">
        <v>92</v>
      </c>
      <c r="B104" s="97" t="s">
        <v>219</v>
      </c>
      <c r="C104" s="98">
        <v>5</v>
      </c>
      <c r="D104" s="47">
        <v>1800</v>
      </c>
      <c r="E104" s="131"/>
      <c r="F104" s="131"/>
      <c r="G104" s="143"/>
      <c r="H104" s="131"/>
      <c r="I104" s="131"/>
      <c r="J104" s="131"/>
      <c r="K104" s="71"/>
    </row>
    <row r="105" spans="1:11" ht="30" customHeight="1">
      <c r="A105" s="130">
        <v>93</v>
      </c>
      <c r="B105" s="49" t="s">
        <v>220</v>
      </c>
      <c r="C105" s="98">
        <v>30</v>
      </c>
      <c r="D105" s="47">
        <v>40</v>
      </c>
      <c r="E105" s="131"/>
      <c r="F105" s="131"/>
      <c r="G105" s="143"/>
      <c r="H105" s="131"/>
      <c r="I105" s="131"/>
      <c r="J105" s="131"/>
      <c r="K105" s="71"/>
    </row>
    <row r="106" spans="1:11" ht="30" customHeight="1">
      <c r="A106" s="130">
        <v>94</v>
      </c>
      <c r="B106" s="49" t="s">
        <v>221</v>
      </c>
      <c r="C106" s="98">
        <v>1</v>
      </c>
      <c r="D106" s="47">
        <v>3000</v>
      </c>
      <c r="E106" s="131"/>
      <c r="F106" s="131"/>
      <c r="G106" s="143"/>
      <c r="H106" s="131"/>
      <c r="I106" s="131"/>
      <c r="J106" s="131"/>
      <c r="K106" s="71"/>
    </row>
    <row r="107" spans="1:11" ht="30" customHeight="1">
      <c r="A107" s="130">
        <v>95</v>
      </c>
      <c r="B107" s="97" t="s">
        <v>222</v>
      </c>
      <c r="C107" s="98">
        <v>1</v>
      </c>
      <c r="D107" s="47">
        <v>230</v>
      </c>
      <c r="E107" s="131"/>
      <c r="F107" s="131"/>
      <c r="G107" s="143"/>
      <c r="H107" s="131"/>
      <c r="I107" s="131"/>
      <c r="J107" s="131"/>
      <c r="K107" s="71"/>
    </row>
    <row r="108" spans="1:11" ht="30" customHeight="1">
      <c r="A108" s="130">
        <v>96</v>
      </c>
      <c r="B108" s="97" t="s">
        <v>223</v>
      </c>
      <c r="C108" s="98">
        <v>1</v>
      </c>
      <c r="D108" s="47">
        <v>100</v>
      </c>
      <c r="E108" s="131"/>
      <c r="F108" s="131"/>
      <c r="G108" s="143"/>
      <c r="H108" s="131"/>
      <c r="I108" s="131"/>
      <c r="J108" s="131"/>
      <c r="K108" s="71"/>
    </row>
    <row r="109" spans="1:11" ht="30" customHeight="1">
      <c r="A109" s="130">
        <v>97</v>
      </c>
      <c r="B109" s="97" t="s">
        <v>224</v>
      </c>
      <c r="C109" s="98">
        <v>1</v>
      </c>
      <c r="D109" s="47">
        <v>5</v>
      </c>
      <c r="E109" s="131"/>
      <c r="F109" s="131"/>
      <c r="G109" s="143"/>
      <c r="H109" s="131"/>
      <c r="I109" s="131"/>
      <c r="J109" s="131"/>
      <c r="K109" s="71"/>
    </row>
    <row r="110" spans="1:11" ht="30" customHeight="1">
      <c r="A110" s="130">
        <v>98</v>
      </c>
      <c r="B110" s="97" t="s">
        <v>225</v>
      </c>
      <c r="C110" s="98">
        <v>1</v>
      </c>
      <c r="D110" s="47">
        <v>20</v>
      </c>
      <c r="E110" s="131"/>
      <c r="F110" s="131"/>
      <c r="G110" s="143"/>
      <c r="H110" s="131"/>
      <c r="I110" s="131"/>
      <c r="J110" s="131"/>
      <c r="K110" s="71"/>
    </row>
    <row r="111" spans="1:11" ht="36" customHeight="1">
      <c r="A111" s="298"/>
      <c r="B111" s="298"/>
      <c r="C111" s="298"/>
      <c r="D111" s="298"/>
      <c r="E111" s="298"/>
      <c r="F111" s="298"/>
      <c r="G111" s="138" t="s">
        <v>90</v>
      </c>
      <c r="H111" s="139"/>
      <c r="I111" s="131"/>
      <c r="J111" s="131"/>
      <c r="K111" s="71"/>
    </row>
    <row r="115" ht="12.75">
      <c r="B115" s="30"/>
    </row>
    <row r="119" ht="12.75">
      <c r="I119" s="30" t="s">
        <v>126</v>
      </c>
    </row>
    <row r="120" ht="12.75">
      <c r="I120" s="30" t="s">
        <v>18</v>
      </c>
    </row>
  </sheetData>
  <sheetProtection selectLockedCells="1" selectUnlockedCells="1"/>
  <mergeCells count="11">
    <mergeCell ref="D10:D11"/>
    <mergeCell ref="J10:J11"/>
    <mergeCell ref="K10:K11"/>
    <mergeCell ref="I10:I11"/>
    <mergeCell ref="A111:F111"/>
    <mergeCell ref="E10:F10"/>
    <mergeCell ref="G10:G11"/>
    <mergeCell ref="H10:H11"/>
    <mergeCell ref="A10:A11"/>
    <mergeCell ref="B10:B11"/>
    <mergeCell ref="C10:C11"/>
  </mergeCells>
  <printOptions/>
  <pageMargins left="0.1701388888888889" right="0.13" top="0.4097222222222222" bottom="0.4" header="0.5118055555555555" footer="0.15"/>
  <pageSetup horizontalDpi="300" verticalDpi="300" orientation="landscape" paperSize="9" scale="90" r:id="rId1"/>
  <headerFooter alignWithMargins="0">
    <oddFooter>&amp;C&amp;"Times New Roman,Normalny"&amp;12Strona &amp;P</oddFooter>
  </headerFooter>
  <rowBreaks count="4" manualBreakCount="4">
    <brk id="24" max="255" man="1"/>
    <brk id="43" max="255" man="1"/>
    <brk id="61" max="255" man="1"/>
    <brk id="9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2:K24"/>
  <sheetViews>
    <sheetView zoomScale="88" zoomScaleNormal="88" zoomScaleSheetLayoutView="75" workbookViewId="0" topLeftCell="A1">
      <selection activeCell="C11" sqref="C11:C12"/>
    </sheetView>
  </sheetViews>
  <sheetFormatPr defaultColWidth="9.140625" defaultRowHeight="12.75"/>
  <cols>
    <col min="1" max="1" width="4.140625" style="45" customWidth="1"/>
    <col min="2" max="2" width="28.57421875" style="45" customWidth="1"/>
    <col min="3" max="3" width="7.28125" style="45" customWidth="1"/>
    <col min="4" max="4" width="10.421875" style="45" customWidth="1"/>
    <col min="5" max="5" width="8.57421875" style="45" customWidth="1"/>
    <col min="6" max="6" width="10.421875" style="45" customWidth="1"/>
    <col min="7" max="7" width="13.8515625" style="45" customWidth="1"/>
    <col min="8" max="8" width="17.57421875" style="45" customWidth="1"/>
    <col min="9" max="9" width="15.8515625" style="45" customWidth="1"/>
    <col min="10" max="10" width="15.140625" style="45" customWidth="1"/>
    <col min="11" max="11" width="15.28125" style="45" customWidth="1"/>
    <col min="12" max="16384" width="8.57421875" style="45" customWidth="1"/>
  </cols>
  <sheetData>
    <row r="2" spans="3:8" ht="12.75">
      <c r="C2" s="6" t="s">
        <v>1</v>
      </c>
      <c r="D2" s="7"/>
      <c r="E2" s="7"/>
      <c r="F2" s="7"/>
      <c r="G2" s="7"/>
      <c r="H2" s="7"/>
    </row>
    <row r="3" ht="12.75">
      <c r="B3" s="30" t="s">
        <v>226</v>
      </c>
    </row>
    <row r="4" spans="2:10" ht="12.75">
      <c r="B4" s="30"/>
      <c r="J4" s="45" t="s">
        <v>2</v>
      </c>
    </row>
    <row r="5" ht="12.75">
      <c r="B5" s="30"/>
    </row>
    <row r="6" ht="12.75">
      <c r="B6" s="30"/>
    </row>
    <row r="7" ht="12.75">
      <c r="B7" s="30"/>
    </row>
    <row r="8" ht="12.75">
      <c r="B8" s="30"/>
    </row>
    <row r="9" ht="12.75">
      <c r="B9" s="30" t="s">
        <v>3</v>
      </c>
    </row>
    <row r="10" ht="12.75">
      <c r="B10" s="30" t="s">
        <v>4</v>
      </c>
    </row>
    <row r="11" spans="1:11" ht="33" customHeight="1">
      <c r="A11" s="287" t="s">
        <v>30</v>
      </c>
      <c r="B11" s="281" t="s">
        <v>6</v>
      </c>
      <c r="C11" s="281" t="s">
        <v>7</v>
      </c>
      <c r="D11" s="281" t="s">
        <v>8</v>
      </c>
      <c r="E11" s="281" t="s">
        <v>9</v>
      </c>
      <c r="F11" s="281"/>
      <c r="G11" s="281" t="s">
        <v>10</v>
      </c>
      <c r="H11" s="281" t="s">
        <v>31</v>
      </c>
      <c r="I11" s="281" t="s">
        <v>227</v>
      </c>
      <c r="J11" s="281" t="s">
        <v>13</v>
      </c>
      <c r="K11" s="281" t="s">
        <v>14</v>
      </c>
    </row>
    <row r="12" spans="1:11" ht="60.75" customHeight="1">
      <c r="A12" s="287"/>
      <c r="B12" s="287"/>
      <c r="C12" s="287"/>
      <c r="D12" s="287"/>
      <c r="E12" s="17" t="s">
        <v>32</v>
      </c>
      <c r="F12" s="17" t="s">
        <v>8</v>
      </c>
      <c r="G12" s="281"/>
      <c r="H12" s="281"/>
      <c r="I12" s="281"/>
      <c r="J12" s="281"/>
      <c r="K12" s="281"/>
    </row>
    <row r="13" spans="1:11" ht="12.7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 t="s">
        <v>15</v>
      </c>
      <c r="I13" s="37">
        <v>9</v>
      </c>
      <c r="J13" s="37">
        <v>10</v>
      </c>
      <c r="K13" s="37">
        <v>11</v>
      </c>
    </row>
    <row r="14" spans="1:11" ht="56.25" customHeight="1">
      <c r="A14" s="47">
        <v>1</v>
      </c>
      <c r="B14" s="131" t="s">
        <v>228</v>
      </c>
      <c r="C14" s="47">
        <v>1</v>
      </c>
      <c r="D14" s="47">
        <v>10</v>
      </c>
      <c r="E14" s="152"/>
      <c r="F14" s="152"/>
      <c r="G14" s="153"/>
      <c r="H14" s="154"/>
      <c r="I14" s="152"/>
      <c r="J14" s="152"/>
      <c r="K14" s="78"/>
    </row>
    <row r="18" ht="12.75">
      <c r="B18" s="30"/>
    </row>
    <row r="23" spans="9:11" ht="12.75">
      <c r="I23" s="30" t="s">
        <v>114</v>
      </c>
      <c r="K23" s="30"/>
    </row>
    <row r="24" ht="12.75">
      <c r="I24" s="30" t="s">
        <v>18</v>
      </c>
    </row>
  </sheetData>
  <sheetProtection selectLockedCells="1" selectUnlockedCells="1"/>
  <mergeCells count="10">
    <mergeCell ref="J11:J12"/>
    <mergeCell ref="K11:K12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/>
  <pageMargins left="0.1798611111111111" right="0.12986111111111112" top="0.13" bottom="0.30972222222222223" header="0.48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24"/>
  <sheetViews>
    <sheetView zoomScale="88" zoomScaleNormal="88" zoomScaleSheetLayoutView="75" workbookViewId="0" topLeftCell="A1">
      <selection activeCell="B7" sqref="B7"/>
    </sheetView>
  </sheetViews>
  <sheetFormatPr defaultColWidth="9.140625" defaultRowHeight="12.75"/>
  <cols>
    <col min="1" max="1" width="4.57421875" style="45" customWidth="1"/>
    <col min="2" max="2" width="28.28125" style="45" customWidth="1"/>
    <col min="3" max="3" width="6.421875" style="45" customWidth="1"/>
    <col min="4" max="4" width="7.28125" style="45" customWidth="1"/>
    <col min="5" max="5" width="8.57421875" style="45" customWidth="1"/>
    <col min="6" max="6" width="10.7109375" style="45" customWidth="1"/>
    <col min="7" max="7" width="14.8515625" style="45" customWidth="1"/>
    <col min="8" max="8" width="18.421875" style="45" customWidth="1"/>
    <col min="9" max="9" width="17.28125" style="45" customWidth="1"/>
    <col min="10" max="10" width="14.57421875" style="45" customWidth="1"/>
    <col min="11" max="11" width="14.28125" style="45" customWidth="1"/>
    <col min="12" max="16384" width="8.57421875" style="45" customWidth="1"/>
  </cols>
  <sheetData>
    <row r="2" spans="3:8" ht="12.75">
      <c r="C2" s="6" t="s">
        <v>1</v>
      </c>
      <c r="D2" s="7"/>
      <c r="E2" s="7"/>
      <c r="F2" s="7"/>
      <c r="G2" s="7"/>
      <c r="H2" s="7"/>
    </row>
    <row r="3" ht="12.75">
      <c r="B3" s="30" t="s">
        <v>229</v>
      </c>
    </row>
    <row r="4" spans="2:10" ht="12.75">
      <c r="B4" s="30"/>
      <c r="J4" s="45" t="s">
        <v>2</v>
      </c>
    </row>
    <row r="5" ht="12.75">
      <c r="B5" s="30"/>
    </row>
    <row r="6" ht="12.75">
      <c r="B6" s="30"/>
    </row>
    <row r="7" ht="12.75">
      <c r="B7" s="30"/>
    </row>
    <row r="8" ht="12.75">
      <c r="B8" s="30"/>
    </row>
    <row r="9" ht="12.75">
      <c r="B9" s="30" t="s">
        <v>320</v>
      </c>
    </row>
    <row r="10" ht="12.75">
      <c r="B10" s="30" t="s">
        <v>4</v>
      </c>
    </row>
    <row r="11" spans="1:11" ht="34.5" customHeight="1">
      <c r="A11" s="287" t="s">
        <v>30</v>
      </c>
      <c r="B11" s="281" t="s">
        <v>6</v>
      </c>
      <c r="C11" s="281" t="s">
        <v>7</v>
      </c>
      <c r="D11" s="281" t="s">
        <v>8</v>
      </c>
      <c r="E11" s="281" t="s">
        <v>9</v>
      </c>
      <c r="F11" s="281"/>
      <c r="G11" s="281" t="s">
        <v>10</v>
      </c>
      <c r="H11" s="281" t="s">
        <v>31</v>
      </c>
      <c r="I11" s="281" t="s">
        <v>227</v>
      </c>
      <c r="J11" s="281" t="s">
        <v>13</v>
      </c>
      <c r="K11" s="281" t="s">
        <v>14</v>
      </c>
    </row>
    <row r="12" spans="1:11" ht="38.25">
      <c r="A12" s="287"/>
      <c r="B12" s="287"/>
      <c r="C12" s="287"/>
      <c r="D12" s="287"/>
      <c r="E12" s="17" t="s">
        <v>32</v>
      </c>
      <c r="F12" s="17" t="s">
        <v>8</v>
      </c>
      <c r="G12" s="281"/>
      <c r="H12" s="281"/>
      <c r="I12" s="281"/>
      <c r="J12" s="281"/>
      <c r="K12" s="281"/>
    </row>
    <row r="13" spans="1:11" ht="12.7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 t="s">
        <v>15</v>
      </c>
      <c r="I13" s="37">
        <v>9</v>
      </c>
      <c r="J13" s="37">
        <v>10</v>
      </c>
      <c r="K13" s="37">
        <v>11</v>
      </c>
    </row>
    <row r="14" spans="1:11" ht="72" customHeight="1">
      <c r="A14" s="48">
        <v>1</v>
      </c>
      <c r="B14" s="137" t="s">
        <v>230</v>
      </c>
      <c r="C14" s="98">
        <v>1</v>
      </c>
      <c r="D14" s="37">
        <v>300</v>
      </c>
      <c r="E14" s="155"/>
      <c r="F14" s="52"/>
      <c r="G14" s="156"/>
      <c r="H14" s="157"/>
      <c r="I14" s="71"/>
      <c r="J14" s="71"/>
      <c r="K14" s="71"/>
    </row>
    <row r="17" ht="12.75">
      <c r="B17" s="30"/>
    </row>
    <row r="23" ht="12.75">
      <c r="I23" s="30" t="s">
        <v>114</v>
      </c>
    </row>
    <row r="24" ht="12.75">
      <c r="I24" s="30" t="s">
        <v>18</v>
      </c>
    </row>
  </sheetData>
  <sheetProtection selectLockedCells="1" selectUnlockedCells="1"/>
  <mergeCells count="10">
    <mergeCell ref="J11:J12"/>
    <mergeCell ref="K11:K12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/>
  <pageMargins left="0.2" right="0.19027777777777777" top="0.3402777777777778" bottom="0.35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2:K23"/>
  <sheetViews>
    <sheetView zoomScale="88" zoomScaleNormal="88" zoomScaleSheetLayoutView="75" workbookViewId="0" topLeftCell="A1">
      <selection activeCell="B6" sqref="B6"/>
    </sheetView>
  </sheetViews>
  <sheetFormatPr defaultColWidth="9.140625" defaultRowHeight="12.75"/>
  <cols>
    <col min="1" max="1" width="4.57421875" style="45" customWidth="1"/>
    <col min="2" max="2" width="23.7109375" style="45" customWidth="1"/>
    <col min="3" max="3" width="7.28125" style="45" customWidth="1"/>
    <col min="4" max="4" width="6.8515625" style="45" customWidth="1"/>
    <col min="5" max="5" width="11.7109375" style="45" customWidth="1"/>
    <col min="6" max="6" width="10.421875" style="45" customWidth="1"/>
    <col min="7" max="7" width="13.421875" style="45" customWidth="1"/>
    <col min="8" max="8" width="18.140625" style="45" customWidth="1"/>
    <col min="9" max="9" width="18.28125" style="45" customWidth="1"/>
    <col min="10" max="10" width="14.8515625" style="45" customWidth="1"/>
    <col min="11" max="11" width="15.8515625" style="45" customWidth="1"/>
    <col min="12" max="16384" width="8.57421875" style="45" customWidth="1"/>
  </cols>
  <sheetData>
    <row r="2" spans="3:8" ht="12.75">
      <c r="C2" s="6" t="s">
        <v>1</v>
      </c>
      <c r="D2" s="7"/>
      <c r="E2" s="7"/>
      <c r="F2" s="7"/>
      <c r="G2" s="7"/>
      <c r="H2" s="7"/>
    </row>
    <row r="3" ht="12.75">
      <c r="B3" s="30" t="s">
        <v>231</v>
      </c>
    </row>
    <row r="4" spans="2:10" ht="12.75">
      <c r="B4" s="66"/>
      <c r="J4" s="45" t="s">
        <v>2</v>
      </c>
    </row>
    <row r="5" ht="12.75">
      <c r="B5" s="66"/>
    </row>
    <row r="6" ht="12.75">
      <c r="B6" s="66"/>
    </row>
    <row r="7" ht="12.75">
      <c r="B7" s="66"/>
    </row>
    <row r="8" spans="2:5" ht="12.75">
      <c r="B8" s="30"/>
      <c r="E8" s="30"/>
    </row>
    <row r="9" spans="2:6" ht="12.75">
      <c r="B9" s="30" t="s">
        <v>112</v>
      </c>
      <c r="F9" s="80"/>
    </row>
    <row r="10" ht="12.75">
      <c r="B10" s="30" t="s">
        <v>4</v>
      </c>
    </row>
    <row r="11" spans="1:11" ht="36.75" customHeight="1">
      <c r="A11" s="281" t="s">
        <v>30</v>
      </c>
      <c r="B11" s="281" t="s">
        <v>6</v>
      </c>
      <c r="C11" s="281" t="s">
        <v>7</v>
      </c>
      <c r="D11" s="281" t="s">
        <v>8</v>
      </c>
      <c r="E11" s="281" t="s">
        <v>9</v>
      </c>
      <c r="F11" s="281"/>
      <c r="G11" s="281" t="s">
        <v>10</v>
      </c>
      <c r="H11" s="281" t="s">
        <v>31</v>
      </c>
      <c r="I11" s="281" t="s">
        <v>12</v>
      </c>
      <c r="J11" s="281" t="s">
        <v>13</v>
      </c>
      <c r="K11" s="281" t="s">
        <v>14</v>
      </c>
    </row>
    <row r="12" spans="1:11" ht="33.75" customHeight="1">
      <c r="A12" s="281"/>
      <c r="B12" s="281"/>
      <c r="C12" s="281"/>
      <c r="D12" s="281"/>
      <c r="E12" s="17" t="s">
        <v>32</v>
      </c>
      <c r="F12" s="17" t="s">
        <v>8</v>
      </c>
      <c r="G12" s="281"/>
      <c r="H12" s="281"/>
      <c r="I12" s="281"/>
      <c r="J12" s="281"/>
      <c r="K12" s="281"/>
    </row>
    <row r="13" spans="1:11" ht="16.5" customHeight="1">
      <c r="A13" s="135">
        <v>1</v>
      </c>
      <c r="B13" s="135">
        <v>2</v>
      </c>
      <c r="C13" s="135">
        <v>3</v>
      </c>
      <c r="D13" s="135">
        <v>4</v>
      </c>
      <c r="E13" s="135">
        <v>5</v>
      </c>
      <c r="F13" s="135">
        <v>6</v>
      </c>
      <c r="G13" s="135">
        <v>7</v>
      </c>
      <c r="H13" s="47" t="s">
        <v>15</v>
      </c>
      <c r="I13" s="135">
        <v>9</v>
      </c>
      <c r="J13" s="135">
        <v>10</v>
      </c>
      <c r="K13" s="47">
        <v>11</v>
      </c>
    </row>
    <row r="14" spans="1:11" ht="52.5" customHeight="1">
      <c r="A14" s="130">
        <v>1</v>
      </c>
      <c r="B14" s="131" t="s">
        <v>383</v>
      </c>
      <c r="C14" s="98">
        <v>1</v>
      </c>
      <c r="D14" s="47">
        <v>3</v>
      </c>
      <c r="E14" s="131"/>
      <c r="F14" s="131"/>
      <c r="G14" s="147"/>
      <c r="H14" s="144"/>
      <c r="I14" s="131"/>
      <c r="J14" s="131"/>
      <c r="K14" s="71"/>
    </row>
    <row r="18" ht="12.75">
      <c r="B18" s="30"/>
    </row>
    <row r="22" ht="12.75">
      <c r="I22" s="30" t="s">
        <v>126</v>
      </c>
    </row>
    <row r="23" ht="12.75">
      <c r="I23" s="30" t="s">
        <v>18</v>
      </c>
    </row>
  </sheetData>
  <sheetProtection selectLockedCells="1" selectUnlockedCells="1"/>
  <mergeCells count="10">
    <mergeCell ref="J11:J12"/>
    <mergeCell ref="K11:K12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/>
  <pageMargins left="0.1701388888888889" right="0.2902777777777778" top="0.13" bottom="0.4" header="0.5118055555555555" footer="0.15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K23"/>
  <sheetViews>
    <sheetView zoomScale="88" zoomScaleNormal="88" zoomScaleSheetLayoutView="75" workbookViewId="0" topLeftCell="A1">
      <selection activeCell="J4" sqref="J4"/>
    </sheetView>
  </sheetViews>
  <sheetFormatPr defaultColWidth="9.140625" defaultRowHeight="12.75"/>
  <cols>
    <col min="1" max="1" width="4.8515625" style="45" customWidth="1"/>
    <col min="2" max="2" width="34.7109375" style="45" customWidth="1"/>
    <col min="3" max="3" width="6.421875" style="45" customWidth="1"/>
    <col min="4" max="4" width="6.7109375" style="45" customWidth="1"/>
    <col min="5" max="5" width="10.140625" style="45" customWidth="1"/>
    <col min="6" max="6" width="10.421875" style="45" customWidth="1"/>
    <col min="7" max="7" width="12.8515625" style="45" customWidth="1"/>
    <col min="8" max="8" width="15.421875" style="45" customWidth="1"/>
    <col min="9" max="9" width="16.421875" style="45" customWidth="1"/>
    <col min="10" max="10" width="13.140625" style="45" customWidth="1"/>
    <col min="11" max="11" width="14.8515625" style="45" customWidth="1"/>
    <col min="12" max="16384" width="8.57421875" style="45" customWidth="1"/>
  </cols>
  <sheetData>
    <row r="1" ht="12.75" customHeight="1">
      <c r="D1" s="30"/>
    </row>
    <row r="2" spans="2:8" ht="12.75" customHeight="1">
      <c r="B2" s="66"/>
      <c r="C2" s="6" t="s">
        <v>1</v>
      </c>
      <c r="D2" s="158"/>
      <c r="E2" s="158"/>
      <c r="F2" s="158"/>
      <c r="G2" s="158"/>
      <c r="H2" s="158"/>
    </row>
    <row r="3" ht="12.75" customHeight="1">
      <c r="B3" s="30" t="s">
        <v>232</v>
      </c>
    </row>
    <row r="4" ht="12.75">
      <c r="J4" s="45" t="s">
        <v>2</v>
      </c>
    </row>
    <row r="9" ht="12.75" customHeight="1">
      <c r="B9" s="30" t="s">
        <v>93</v>
      </c>
    </row>
    <row r="10" ht="12.75" customHeight="1">
      <c r="B10" s="30" t="s">
        <v>4</v>
      </c>
    </row>
    <row r="11" spans="1:11" ht="61.5" customHeight="1">
      <c r="A11" s="287" t="s">
        <v>30</v>
      </c>
      <c r="B11" s="281" t="s">
        <v>6</v>
      </c>
      <c r="C11" s="281" t="s">
        <v>7</v>
      </c>
      <c r="D11" s="281" t="s">
        <v>8</v>
      </c>
      <c r="E11" s="281" t="s">
        <v>9</v>
      </c>
      <c r="F11" s="281"/>
      <c r="G11" s="281" t="s">
        <v>10</v>
      </c>
      <c r="H11" s="281" t="s">
        <v>31</v>
      </c>
      <c r="I11" s="281" t="s">
        <v>227</v>
      </c>
      <c r="J11" s="281" t="s">
        <v>13</v>
      </c>
      <c r="K11" s="281" t="s">
        <v>14</v>
      </c>
    </row>
    <row r="12" spans="1:11" ht="33" customHeight="1">
      <c r="A12" s="287"/>
      <c r="B12" s="287"/>
      <c r="C12" s="287"/>
      <c r="D12" s="287"/>
      <c r="E12" s="17" t="s">
        <v>32</v>
      </c>
      <c r="F12" s="17" t="s">
        <v>8</v>
      </c>
      <c r="G12" s="281"/>
      <c r="H12" s="281"/>
      <c r="I12" s="281"/>
      <c r="J12" s="281"/>
      <c r="K12" s="281"/>
    </row>
    <row r="13" spans="1:11" ht="16.5" customHeight="1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 t="s">
        <v>15</v>
      </c>
      <c r="I13" s="47">
        <v>9</v>
      </c>
      <c r="J13" s="47">
        <v>10</v>
      </c>
      <c r="K13" s="96">
        <v>11</v>
      </c>
    </row>
    <row r="14" spans="1:11" ht="80.25" customHeight="1">
      <c r="A14" s="67">
        <v>1</v>
      </c>
      <c r="B14" s="131" t="s">
        <v>233</v>
      </c>
      <c r="C14" s="47">
        <v>1</v>
      </c>
      <c r="D14" s="47">
        <v>120</v>
      </c>
      <c r="E14" s="159"/>
      <c r="F14" s="78"/>
      <c r="G14" s="156"/>
      <c r="H14" s="160"/>
      <c r="I14" s="83"/>
      <c r="J14" s="78"/>
      <c r="K14" s="79"/>
    </row>
    <row r="15" ht="17.25" customHeight="1"/>
    <row r="18" ht="12.75" customHeight="1">
      <c r="B18" s="30"/>
    </row>
    <row r="22" ht="12.75" customHeight="1">
      <c r="I22" s="30" t="s">
        <v>126</v>
      </c>
    </row>
    <row r="23" ht="12.75" customHeight="1">
      <c r="I23" s="30" t="s">
        <v>18</v>
      </c>
    </row>
    <row r="65536" ht="12.75" customHeight="1"/>
  </sheetData>
  <sheetProtection selectLockedCells="1" selectUnlockedCells="1"/>
  <mergeCells count="10">
    <mergeCell ref="J11:J12"/>
    <mergeCell ref="K11:K12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/>
  <pageMargins left="0.1701388888888889" right="0.1701388888888889" top="0.27" bottom="0.44" header="0.13" footer="0.1597222222222222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2:K24"/>
  <sheetViews>
    <sheetView zoomScale="88" zoomScaleNormal="88" zoomScaleSheetLayoutView="75" workbookViewId="0" topLeftCell="A1">
      <selection activeCell="J4" sqref="J4"/>
    </sheetView>
  </sheetViews>
  <sheetFormatPr defaultColWidth="9.140625" defaultRowHeight="12.75"/>
  <cols>
    <col min="1" max="1" width="4.00390625" style="45" customWidth="1"/>
    <col min="2" max="2" width="25.57421875" style="45" customWidth="1"/>
    <col min="3" max="3" width="6.8515625" style="45" customWidth="1"/>
    <col min="4" max="4" width="11.28125" style="45" customWidth="1"/>
    <col min="5" max="5" width="9.57421875" style="45" customWidth="1"/>
    <col min="6" max="6" width="11.421875" style="45" customWidth="1"/>
    <col min="7" max="7" width="12.7109375" style="45" customWidth="1"/>
    <col min="8" max="8" width="16.421875" style="45" customWidth="1"/>
    <col min="9" max="9" width="17.8515625" style="45" customWidth="1"/>
    <col min="10" max="10" width="14.28125" style="45" customWidth="1"/>
    <col min="11" max="11" width="17.8515625" style="45" customWidth="1"/>
    <col min="12" max="16384" width="8.57421875" style="45" customWidth="1"/>
  </cols>
  <sheetData>
    <row r="2" spans="2:8" ht="12.75" customHeight="1">
      <c r="B2" s="66"/>
      <c r="C2" s="6" t="s">
        <v>1</v>
      </c>
      <c r="D2" s="158"/>
      <c r="E2" s="158"/>
      <c r="F2" s="158"/>
      <c r="G2" s="158"/>
      <c r="H2" s="158"/>
    </row>
    <row r="3" ht="12.75" customHeight="1">
      <c r="B3" s="30" t="s">
        <v>234</v>
      </c>
    </row>
    <row r="4" ht="12.75">
      <c r="J4" s="45" t="s">
        <v>2</v>
      </c>
    </row>
    <row r="8" ht="12.75" customHeight="1">
      <c r="B8" s="30" t="s">
        <v>93</v>
      </c>
    </row>
    <row r="9" ht="12.75" customHeight="1">
      <c r="B9" s="30" t="s">
        <v>4</v>
      </c>
    </row>
    <row r="10" spans="1:11" ht="61.5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227</v>
      </c>
      <c r="J10" s="281" t="s">
        <v>13</v>
      </c>
      <c r="K10" s="281" t="s">
        <v>14</v>
      </c>
    </row>
    <row r="11" spans="1:11" ht="42.75" customHeight="1">
      <c r="A11" s="287"/>
      <c r="B11" s="287"/>
      <c r="C11" s="287"/>
      <c r="D11" s="287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6.5" customHeight="1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 t="s">
        <v>15</v>
      </c>
      <c r="I12" s="47">
        <v>9</v>
      </c>
      <c r="J12" s="47">
        <v>10</v>
      </c>
      <c r="K12" s="96">
        <v>11</v>
      </c>
    </row>
    <row r="13" spans="1:11" ht="48.75" customHeight="1">
      <c r="A13" s="161" t="s">
        <v>20</v>
      </c>
      <c r="B13" s="162" t="s">
        <v>235</v>
      </c>
      <c r="C13" s="98">
        <v>1</v>
      </c>
      <c r="D13" s="163">
        <v>200</v>
      </c>
      <c r="E13" s="163"/>
      <c r="F13" s="97"/>
      <c r="G13" s="164"/>
      <c r="H13" s="155"/>
      <c r="I13" s="162"/>
      <c r="J13" s="162"/>
      <c r="K13" s="162"/>
    </row>
    <row r="14" spans="1:11" ht="48" customHeight="1">
      <c r="A14" s="161">
        <v>2</v>
      </c>
      <c r="B14" s="162" t="s">
        <v>236</v>
      </c>
      <c r="C14" s="98">
        <v>1</v>
      </c>
      <c r="D14" s="163">
        <v>200</v>
      </c>
      <c r="E14" s="163"/>
      <c r="F14" s="97"/>
      <c r="G14" s="164"/>
      <c r="H14" s="155"/>
      <c r="I14" s="162"/>
      <c r="J14" s="162"/>
      <c r="K14" s="162"/>
    </row>
    <row r="15" spans="1:11" ht="38.25" customHeight="1">
      <c r="A15" s="299" t="s">
        <v>90</v>
      </c>
      <c r="B15" s="299"/>
      <c r="C15" s="299"/>
      <c r="D15" s="299"/>
      <c r="E15" s="299"/>
      <c r="F15" s="299"/>
      <c r="G15" s="299"/>
      <c r="H15" s="165"/>
      <c r="I15" s="162"/>
      <c r="J15" s="162"/>
      <c r="K15" s="162"/>
    </row>
    <row r="16" ht="12.75" customHeight="1">
      <c r="B16" s="30"/>
    </row>
    <row r="23" ht="12.75" customHeight="1">
      <c r="I23" s="30" t="s">
        <v>126</v>
      </c>
    </row>
    <row r="24" ht="12.75" customHeight="1">
      <c r="I24" s="30" t="s">
        <v>18</v>
      </c>
    </row>
    <row r="65535" ht="12.75" customHeight="1"/>
  </sheetData>
  <sheetProtection selectLockedCells="1" selectUnlockedCells="1"/>
  <mergeCells count="11">
    <mergeCell ref="D10:D11"/>
    <mergeCell ref="J10:J11"/>
    <mergeCell ref="K10:K11"/>
    <mergeCell ref="I10:I11"/>
    <mergeCell ref="A15:G15"/>
    <mergeCell ref="E10:F10"/>
    <mergeCell ref="G10:G11"/>
    <mergeCell ref="H10:H11"/>
    <mergeCell ref="A10:A11"/>
    <mergeCell ref="B10:B11"/>
    <mergeCell ref="C10:C11"/>
  </mergeCells>
  <printOptions/>
  <pageMargins left="0.19027777777777777" right="0.1798611111111111" top="0.25" bottom="0.4" header="0.13" footer="0.1597222222222222"/>
  <pageSetup horizontalDpi="300" verticalDpi="300" orientation="landscape" paperSize="9" scale="99" r:id="rId1"/>
  <headerFooter alignWithMargins="0"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2:K24"/>
  <sheetViews>
    <sheetView zoomScale="88" zoomScaleNormal="88" zoomScaleSheetLayoutView="75" workbookViewId="0" topLeftCell="A1">
      <selection activeCell="B5" sqref="B5"/>
    </sheetView>
  </sheetViews>
  <sheetFormatPr defaultColWidth="9.140625" defaultRowHeight="12.75"/>
  <cols>
    <col min="1" max="1" width="5.00390625" style="45" customWidth="1"/>
    <col min="2" max="2" width="31.57421875" style="45" customWidth="1"/>
    <col min="3" max="3" width="7.140625" style="45" customWidth="1"/>
    <col min="4" max="4" width="6.57421875" style="45" customWidth="1"/>
    <col min="5" max="5" width="9.8515625" style="45" customWidth="1"/>
    <col min="6" max="6" width="11.421875" style="45" customWidth="1"/>
    <col min="7" max="7" width="11.8515625" style="45" customWidth="1"/>
    <col min="8" max="8" width="16.140625" style="45" customWidth="1"/>
    <col min="9" max="9" width="18.00390625" style="45" customWidth="1"/>
    <col min="10" max="10" width="13.8515625" style="45" customWidth="1"/>
    <col min="11" max="11" width="15.57421875" style="45" customWidth="1"/>
    <col min="12" max="16384" width="8.57421875" style="45" customWidth="1"/>
  </cols>
  <sheetData>
    <row r="2" spans="2:8" ht="12.75" customHeight="1">
      <c r="B2" s="66"/>
      <c r="C2" s="6" t="s">
        <v>1</v>
      </c>
      <c r="D2" s="158"/>
      <c r="E2" s="158"/>
      <c r="F2" s="158"/>
      <c r="G2" s="158"/>
      <c r="H2" s="158"/>
    </row>
    <row r="3" ht="12.75" customHeight="1">
      <c r="B3" s="30" t="s">
        <v>237</v>
      </c>
    </row>
    <row r="4" spans="2:10" ht="12.75" customHeight="1">
      <c r="B4" s="30"/>
      <c r="J4" s="45" t="s">
        <v>2</v>
      </c>
    </row>
    <row r="5" ht="12.75" customHeight="1">
      <c r="B5" s="30"/>
    </row>
    <row r="6" ht="12.75" customHeight="1">
      <c r="B6" s="30"/>
    </row>
    <row r="9" ht="12.75" customHeight="1">
      <c r="B9" s="30" t="s">
        <v>112</v>
      </c>
    </row>
    <row r="10" ht="12.75" customHeight="1">
      <c r="B10" s="30" t="s">
        <v>4</v>
      </c>
    </row>
    <row r="11" spans="1:11" ht="61.5" customHeight="1">
      <c r="A11" s="287" t="s">
        <v>30</v>
      </c>
      <c r="B11" s="281" t="s">
        <v>6</v>
      </c>
      <c r="C11" s="281" t="s">
        <v>7</v>
      </c>
      <c r="D11" s="281" t="s">
        <v>238</v>
      </c>
      <c r="E11" s="281" t="s">
        <v>9</v>
      </c>
      <c r="F11" s="281"/>
      <c r="G11" s="281" t="s">
        <v>239</v>
      </c>
      <c r="H11" s="281" t="s">
        <v>31</v>
      </c>
      <c r="I11" s="281" t="s">
        <v>227</v>
      </c>
      <c r="J11" s="281" t="s">
        <v>13</v>
      </c>
      <c r="K11" s="281" t="s">
        <v>14</v>
      </c>
    </row>
    <row r="12" spans="1:11" ht="33" customHeight="1">
      <c r="A12" s="287"/>
      <c r="B12" s="287"/>
      <c r="C12" s="287"/>
      <c r="D12" s="287"/>
      <c r="E12" s="17" t="s">
        <v>32</v>
      </c>
      <c r="F12" s="17" t="s">
        <v>8</v>
      </c>
      <c r="G12" s="281"/>
      <c r="H12" s="281"/>
      <c r="I12" s="281"/>
      <c r="J12" s="281"/>
      <c r="K12" s="281"/>
    </row>
    <row r="13" spans="1:11" ht="16.5" customHeight="1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 t="s">
        <v>15</v>
      </c>
      <c r="I13" s="47">
        <v>9</v>
      </c>
      <c r="J13" s="47">
        <v>10</v>
      </c>
      <c r="K13" s="96">
        <v>11</v>
      </c>
    </row>
    <row r="14" spans="1:11" ht="69.75" customHeight="1">
      <c r="A14" s="67">
        <v>1</v>
      </c>
      <c r="B14" s="49" t="s">
        <v>240</v>
      </c>
      <c r="C14" s="166" t="s">
        <v>241</v>
      </c>
      <c r="D14" s="166">
        <v>400</v>
      </c>
      <c r="E14" s="99"/>
      <c r="F14" s="99"/>
      <c r="G14" s="167"/>
      <c r="H14" s="101"/>
      <c r="I14" s="83"/>
      <c r="J14" s="71"/>
      <c r="K14" s="79"/>
    </row>
    <row r="18" ht="12.75" customHeight="1">
      <c r="B18" s="30"/>
    </row>
    <row r="20" ht="12.75" customHeight="1">
      <c r="B20" s="30"/>
    </row>
    <row r="23" ht="12.75" customHeight="1">
      <c r="I23" s="30" t="s">
        <v>95</v>
      </c>
    </row>
    <row r="24" ht="12.75" customHeight="1">
      <c r="I24" s="30" t="s">
        <v>18</v>
      </c>
    </row>
  </sheetData>
  <sheetProtection selectLockedCells="1" selectUnlockedCells="1"/>
  <mergeCells count="10">
    <mergeCell ref="J11:J12"/>
    <mergeCell ref="K11:K12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/>
  <pageMargins left="0.1798611111111111" right="0.1701388888888889" top="0.13" bottom="0.41944444444444445" header="0.43" footer="0.1597222222222222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2:K24"/>
  <sheetViews>
    <sheetView zoomScale="88" zoomScaleNormal="88" zoomScaleSheetLayoutView="75" workbookViewId="0" topLeftCell="A1">
      <selection activeCell="I19" sqref="I19"/>
    </sheetView>
  </sheetViews>
  <sheetFormatPr defaultColWidth="9.140625" defaultRowHeight="12.75"/>
  <cols>
    <col min="1" max="1" width="5.140625" style="45" customWidth="1"/>
    <col min="2" max="2" width="29.28125" style="45" customWidth="1"/>
    <col min="3" max="3" width="7.28125" style="45" customWidth="1"/>
    <col min="4" max="4" width="6.28125" style="45" customWidth="1"/>
    <col min="5" max="5" width="9.7109375" style="45" customWidth="1"/>
    <col min="6" max="6" width="10.57421875" style="45" customWidth="1"/>
    <col min="7" max="7" width="12.140625" style="45" customWidth="1"/>
    <col min="8" max="8" width="17.7109375" style="45" customWidth="1"/>
    <col min="9" max="9" width="17.57421875" style="45" customWidth="1"/>
    <col min="10" max="10" width="14.28125" style="45" customWidth="1"/>
    <col min="11" max="11" width="16.28125" style="45" customWidth="1"/>
    <col min="12" max="16384" width="8.57421875" style="45" customWidth="1"/>
  </cols>
  <sheetData>
    <row r="2" spans="2:8" ht="12.75" customHeight="1">
      <c r="B2" s="66"/>
      <c r="C2" s="6" t="s">
        <v>1</v>
      </c>
      <c r="D2" s="158"/>
      <c r="E2" s="158"/>
      <c r="F2" s="158"/>
      <c r="G2" s="158"/>
      <c r="H2" s="158"/>
    </row>
    <row r="3" ht="12.75" customHeight="1">
      <c r="B3" s="30" t="s">
        <v>242</v>
      </c>
    </row>
    <row r="4" ht="12.75">
      <c r="J4" s="45" t="s">
        <v>2</v>
      </c>
    </row>
    <row r="9" ht="12.75" customHeight="1">
      <c r="B9" s="30" t="s">
        <v>112</v>
      </c>
    </row>
    <row r="10" ht="12.75" customHeight="1">
      <c r="B10" s="30" t="s">
        <v>4</v>
      </c>
    </row>
    <row r="11" spans="1:11" ht="61.5" customHeight="1">
      <c r="A11" s="287" t="s">
        <v>30</v>
      </c>
      <c r="B11" s="281" t="s">
        <v>6</v>
      </c>
      <c r="C11" s="281" t="s">
        <v>7</v>
      </c>
      <c r="D11" s="281" t="s">
        <v>8</v>
      </c>
      <c r="E11" s="281" t="s">
        <v>9</v>
      </c>
      <c r="F11" s="281"/>
      <c r="G11" s="281" t="s">
        <v>10</v>
      </c>
      <c r="H11" s="281" t="s">
        <v>31</v>
      </c>
      <c r="I11" s="281" t="s">
        <v>227</v>
      </c>
      <c r="J11" s="281" t="s">
        <v>13</v>
      </c>
      <c r="K11" s="281" t="s">
        <v>14</v>
      </c>
    </row>
    <row r="12" spans="1:11" ht="33" customHeight="1">
      <c r="A12" s="287"/>
      <c r="B12" s="281"/>
      <c r="C12" s="281"/>
      <c r="D12" s="281"/>
      <c r="E12" s="17" t="s">
        <v>32</v>
      </c>
      <c r="F12" s="17" t="s">
        <v>8</v>
      </c>
      <c r="G12" s="281"/>
      <c r="H12" s="281"/>
      <c r="I12" s="281"/>
      <c r="J12" s="281"/>
      <c r="K12" s="281"/>
    </row>
    <row r="13" spans="1:11" ht="16.5" customHeight="1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 t="s">
        <v>15</v>
      </c>
      <c r="I13" s="47">
        <v>9</v>
      </c>
      <c r="J13" s="47">
        <v>10</v>
      </c>
      <c r="K13" s="96">
        <v>11</v>
      </c>
    </row>
    <row r="14" spans="1:11" ht="69.75" customHeight="1">
      <c r="A14" s="67">
        <v>1</v>
      </c>
      <c r="B14" s="70" t="s">
        <v>243</v>
      </c>
      <c r="C14" s="69">
        <v>5</v>
      </c>
      <c r="D14" s="69">
        <v>2</v>
      </c>
      <c r="E14" s="74"/>
      <c r="F14" s="68"/>
      <c r="G14" s="168"/>
      <c r="H14" s="169"/>
      <c r="I14" s="149"/>
      <c r="J14" s="149"/>
      <c r="K14" s="93"/>
    </row>
    <row r="18" ht="12.75" customHeight="1">
      <c r="B18" s="30"/>
    </row>
    <row r="19" ht="12.75" customHeight="1">
      <c r="B19" s="30"/>
    </row>
    <row r="20" ht="12.75" customHeight="1">
      <c r="B20" s="30"/>
    </row>
    <row r="21" ht="12.75" customHeight="1">
      <c r="B21" s="30"/>
    </row>
    <row r="23" ht="12.75" customHeight="1">
      <c r="I23" s="30" t="s">
        <v>17</v>
      </c>
    </row>
    <row r="24" ht="12.75" customHeight="1">
      <c r="I24" s="30" t="s">
        <v>18</v>
      </c>
    </row>
  </sheetData>
  <sheetProtection selectLockedCells="1" selectUnlockedCells="1"/>
  <mergeCells count="10">
    <mergeCell ref="J11:J12"/>
    <mergeCell ref="K11:K12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/>
  <pageMargins left="0.1701388888888889" right="0.1701388888888889" top="0.13" bottom="0.41944444444444445" header="0.34" footer="0.1597222222222222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24"/>
  <sheetViews>
    <sheetView zoomScale="88" zoomScaleNormal="88" zoomScaleSheetLayoutView="75" workbookViewId="0" topLeftCell="A1">
      <selection activeCell="F17" sqref="F17"/>
    </sheetView>
  </sheetViews>
  <sheetFormatPr defaultColWidth="9.140625" defaultRowHeight="12.75"/>
  <cols>
    <col min="1" max="1" width="4.140625" style="31" customWidth="1"/>
    <col min="2" max="2" width="24.00390625" style="31" customWidth="1"/>
    <col min="3" max="3" width="7.140625" style="31" customWidth="1"/>
    <col min="4" max="4" width="11.57421875" style="31" customWidth="1"/>
    <col min="5" max="5" width="13.28125" style="31" customWidth="1"/>
    <col min="6" max="6" width="10.421875" style="31" customWidth="1"/>
    <col min="7" max="7" width="13.57421875" style="31" customWidth="1"/>
    <col min="8" max="8" width="18.140625" style="31" customWidth="1"/>
    <col min="9" max="9" width="15.00390625" style="31" customWidth="1"/>
    <col min="10" max="10" width="12.421875" style="31" customWidth="1"/>
    <col min="11" max="11" width="14.140625" style="31" customWidth="1"/>
    <col min="12" max="16384" width="8.8515625" style="31" customWidth="1"/>
  </cols>
  <sheetData>
    <row r="1" spans="1:6" s="5" customFormat="1" ht="12.75" customHeight="1">
      <c r="A1" s="3"/>
      <c r="C1" s="3"/>
      <c r="D1" s="4"/>
      <c r="E1" s="4"/>
      <c r="F1" s="4"/>
    </row>
    <row r="2" spans="1:8" s="5" customFormat="1" ht="12.75" customHeight="1">
      <c r="A2" s="3"/>
      <c r="B2" s="3"/>
      <c r="C2" s="6" t="s">
        <v>1</v>
      </c>
      <c r="D2" s="7"/>
      <c r="E2" s="7"/>
      <c r="F2" s="7"/>
      <c r="G2" s="7"/>
      <c r="H2" s="7"/>
    </row>
    <row r="3" spans="1:6" s="5" customFormat="1" ht="12.75" customHeight="1">
      <c r="A3" s="3"/>
      <c r="B3" s="2" t="s">
        <v>19</v>
      </c>
      <c r="C3" s="3"/>
      <c r="D3" s="4"/>
      <c r="E3" s="4"/>
      <c r="F3" s="4"/>
    </row>
    <row r="4" spans="1:10" s="5" customFormat="1" ht="12.75" customHeight="1">
      <c r="A4" s="3"/>
      <c r="B4" s="3"/>
      <c r="C4" s="3"/>
      <c r="D4" s="4"/>
      <c r="E4" s="13"/>
      <c r="F4" s="4"/>
      <c r="J4" s="32" t="s">
        <v>2</v>
      </c>
    </row>
    <row r="5" spans="1:10" s="5" customFormat="1" ht="12.75" customHeight="1">
      <c r="A5" s="3"/>
      <c r="B5" s="3"/>
      <c r="C5" s="3"/>
      <c r="D5" s="4"/>
      <c r="E5" s="13"/>
      <c r="F5" s="4"/>
      <c r="J5" s="32"/>
    </row>
    <row r="6" spans="1:10" s="5" customFormat="1" ht="12.75" customHeight="1">
      <c r="A6" s="3"/>
      <c r="B6" s="3"/>
      <c r="C6" s="3"/>
      <c r="D6" s="4"/>
      <c r="E6" s="13"/>
      <c r="F6" s="4"/>
      <c r="J6" s="32"/>
    </row>
    <row r="7" spans="1:10" s="5" customFormat="1" ht="12.75" customHeight="1">
      <c r="A7" s="3"/>
      <c r="B7" s="3"/>
      <c r="C7" s="3"/>
      <c r="D7" s="4"/>
      <c r="E7" s="13"/>
      <c r="F7" s="4"/>
      <c r="J7" s="32"/>
    </row>
    <row r="8" spans="1:6" s="5" customFormat="1" ht="12.75" customHeight="1">
      <c r="A8" s="3"/>
      <c r="B8" s="3"/>
      <c r="C8" s="3"/>
      <c r="D8" s="4"/>
      <c r="E8" s="4"/>
      <c r="F8" s="4"/>
    </row>
    <row r="9" spans="1:7" s="5" customFormat="1" ht="12.75" customHeight="1">
      <c r="A9" s="3"/>
      <c r="B9" s="12" t="s">
        <v>3</v>
      </c>
      <c r="C9" s="3"/>
      <c r="D9" s="4"/>
      <c r="E9" s="4"/>
      <c r="F9" s="4"/>
      <c r="G9" s="33"/>
    </row>
    <row r="10" spans="2:6" s="14" customFormat="1" ht="19.5" customHeight="1">
      <c r="B10" s="28" t="s">
        <v>4</v>
      </c>
      <c r="D10" s="15"/>
      <c r="E10" s="15"/>
      <c r="F10" s="15"/>
    </row>
    <row r="11" spans="1:11" ht="54" customHeight="1">
      <c r="A11" s="279" t="s">
        <v>5</v>
      </c>
      <c r="B11" s="280" t="s">
        <v>6</v>
      </c>
      <c r="C11" s="279" t="s">
        <v>7</v>
      </c>
      <c r="D11" s="279" t="s">
        <v>8</v>
      </c>
      <c r="E11" s="279" t="s">
        <v>9</v>
      </c>
      <c r="F11" s="279"/>
      <c r="G11" s="279" t="s">
        <v>10</v>
      </c>
      <c r="H11" s="283" t="s">
        <v>11</v>
      </c>
      <c r="I11" s="281" t="s">
        <v>12</v>
      </c>
      <c r="J11" s="281" t="s">
        <v>13</v>
      </c>
      <c r="K11" s="281" t="s">
        <v>14</v>
      </c>
    </row>
    <row r="12" spans="1:11" ht="54" customHeight="1">
      <c r="A12" s="279"/>
      <c r="B12" s="280"/>
      <c r="C12" s="279"/>
      <c r="D12" s="279"/>
      <c r="E12" s="16" t="s">
        <v>7</v>
      </c>
      <c r="F12" s="16" t="s">
        <v>8</v>
      </c>
      <c r="G12" s="279"/>
      <c r="H12" s="283"/>
      <c r="I12" s="281"/>
      <c r="J12" s="281"/>
      <c r="K12" s="281"/>
    </row>
    <row r="13" spans="1:11" ht="16.5" customHeight="1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 t="s">
        <v>15</v>
      </c>
      <c r="I13" s="47">
        <v>9</v>
      </c>
      <c r="J13" s="47">
        <v>10</v>
      </c>
      <c r="K13" s="244">
        <v>11</v>
      </c>
    </row>
    <row r="14" spans="1:11" ht="57" customHeight="1">
      <c r="A14" s="34" t="s">
        <v>20</v>
      </c>
      <c r="B14" s="35" t="s">
        <v>21</v>
      </c>
      <c r="C14" s="36">
        <v>1</v>
      </c>
      <c r="D14" s="37">
        <v>12500</v>
      </c>
      <c r="E14" s="38"/>
      <c r="F14" s="38"/>
      <c r="G14" s="39"/>
      <c r="H14" s="40"/>
      <c r="I14" s="41"/>
      <c r="J14" s="41"/>
      <c r="K14" s="41"/>
    </row>
    <row r="15" spans="1:11" ht="12.75" customHeigh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2.75" customHeight="1">
      <c r="A16" s="42"/>
      <c r="B16" s="43"/>
      <c r="C16" s="42"/>
      <c r="D16" s="42"/>
      <c r="E16" s="42"/>
      <c r="F16" s="42"/>
      <c r="I16" s="42"/>
      <c r="J16" s="42"/>
      <c r="K16" s="42"/>
    </row>
    <row r="17" spans="1:11" ht="12.75" customHeight="1">
      <c r="A17" s="42"/>
      <c r="B17" s="43"/>
      <c r="C17" s="42"/>
      <c r="D17" s="42"/>
      <c r="E17" s="42"/>
      <c r="F17" s="42"/>
      <c r="I17" s="42"/>
      <c r="J17" s="42"/>
      <c r="K17" s="42"/>
    </row>
    <row r="18" spans="1:11" ht="12.75" customHeight="1">
      <c r="A18" s="42"/>
      <c r="B18" s="28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12.75" customHeight="1">
      <c r="A19" s="42"/>
      <c r="B19" s="28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2.75" customHeight="1">
      <c r="A20" s="42"/>
      <c r="B20" s="28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2.75" customHeight="1">
      <c r="A21" s="42"/>
      <c r="B21" s="28"/>
      <c r="C21" s="42"/>
      <c r="D21" s="42"/>
      <c r="E21" s="42"/>
      <c r="F21" s="42"/>
      <c r="G21" s="42"/>
      <c r="H21" s="42"/>
      <c r="I21" s="42"/>
      <c r="J21" s="42"/>
      <c r="K21" s="42"/>
    </row>
    <row r="22" spans="1:11" ht="12.75" customHeight="1">
      <c r="A22" s="42"/>
      <c r="B22" s="28"/>
      <c r="C22" s="42"/>
      <c r="D22" s="42"/>
      <c r="E22" s="42"/>
      <c r="F22" s="42"/>
      <c r="G22" s="42"/>
      <c r="H22" s="42"/>
      <c r="I22" s="5"/>
      <c r="J22" s="5"/>
      <c r="K22" s="42"/>
    </row>
    <row r="23" spans="1:11" ht="12.75" customHeight="1">
      <c r="A23" s="42"/>
      <c r="B23" s="28"/>
      <c r="C23" s="42"/>
      <c r="D23" s="42"/>
      <c r="E23" s="42"/>
      <c r="F23" s="42"/>
      <c r="G23" s="42"/>
      <c r="H23" s="42"/>
      <c r="I23" s="282" t="s">
        <v>22</v>
      </c>
      <c r="J23" s="282"/>
      <c r="K23" s="42"/>
    </row>
    <row r="24" spans="1:11" ht="12.75" customHeight="1">
      <c r="A24" s="42"/>
      <c r="B24" s="28"/>
      <c r="C24" s="42"/>
      <c r="D24" s="42"/>
      <c r="E24" s="42"/>
      <c r="F24" s="42"/>
      <c r="G24" s="42"/>
      <c r="H24" s="42"/>
      <c r="I24" s="29" t="s">
        <v>18</v>
      </c>
      <c r="J24" s="30"/>
      <c r="K24" s="42"/>
    </row>
  </sheetData>
  <sheetProtection selectLockedCells="1" selectUnlockedCells="1"/>
  <mergeCells count="11">
    <mergeCell ref="J11:J12"/>
    <mergeCell ref="K11:K12"/>
    <mergeCell ref="I23:J23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 horizontalCentered="1"/>
  <pageMargins left="0.1701388888888889" right="0.2902777777777778" top="0.4201388888888889" bottom="0.44027777777777777" header="0.1701388888888889" footer="0.15"/>
  <pageSetup horizontalDpi="300" verticalDpi="300" orientation="landscape" paperSize="9" r:id="rId1"/>
  <headerFooter alignWithMargins="0">
    <oddHeader>&amp;C&amp;"Arial CE,Regularna"&amp;A</oddHeader>
    <oddFooter>&amp;C&amp;"Arial CE,Regularna"Strona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</sheetPr>
  <dimension ref="A2:K32"/>
  <sheetViews>
    <sheetView zoomScale="88" zoomScaleNormal="88" zoomScaleSheetLayoutView="75" workbookViewId="0" topLeftCell="A1">
      <selection activeCell="B7" sqref="B7"/>
    </sheetView>
  </sheetViews>
  <sheetFormatPr defaultColWidth="9.140625" defaultRowHeight="12.75"/>
  <cols>
    <col min="1" max="1" width="4.8515625" style="45" customWidth="1"/>
    <col min="2" max="2" width="25.28125" style="45" customWidth="1"/>
    <col min="3" max="3" width="6.8515625" style="45" customWidth="1"/>
    <col min="4" max="4" width="7.140625" style="45" customWidth="1"/>
    <col min="5" max="5" width="9.00390625" style="45" customWidth="1"/>
    <col min="6" max="6" width="11.7109375" style="45" customWidth="1"/>
    <col min="7" max="7" width="15.28125" style="45" customWidth="1"/>
    <col min="8" max="8" width="18.28125" style="45" customWidth="1"/>
    <col min="9" max="9" width="16.7109375" style="45" customWidth="1"/>
    <col min="10" max="10" width="14.7109375" style="45" customWidth="1"/>
    <col min="11" max="11" width="16.7109375" style="45" customWidth="1"/>
    <col min="12" max="16384" width="9.00390625" style="45" customWidth="1"/>
  </cols>
  <sheetData>
    <row r="2" spans="2:8" ht="12.75" customHeight="1">
      <c r="B2" s="66"/>
      <c r="C2" s="6" t="s">
        <v>1</v>
      </c>
      <c r="D2" s="158"/>
      <c r="E2" s="158"/>
      <c r="F2" s="158"/>
      <c r="G2" s="158"/>
      <c r="H2" s="158"/>
    </row>
    <row r="3" ht="12.75" customHeight="1">
      <c r="B3" s="30" t="s">
        <v>244</v>
      </c>
    </row>
    <row r="4" spans="2:10" ht="12.75" customHeight="1">
      <c r="B4" s="30"/>
      <c r="J4" s="45" t="s">
        <v>2</v>
      </c>
    </row>
    <row r="5" ht="12.75" customHeight="1">
      <c r="B5" s="30"/>
    </row>
    <row r="6" ht="12.75" customHeight="1">
      <c r="B6" s="30"/>
    </row>
    <row r="7" ht="12.75" customHeight="1">
      <c r="B7" s="30"/>
    </row>
    <row r="9" ht="12.75" customHeight="1">
      <c r="B9" s="30" t="s">
        <v>93</v>
      </c>
    </row>
    <row r="10" ht="12.75" customHeight="1">
      <c r="B10" s="30" t="s">
        <v>4</v>
      </c>
    </row>
    <row r="11" ht="0.75" customHeight="1"/>
    <row r="12" ht="12.75" customHeight="1" hidden="1"/>
    <row r="13" ht="12.75" customHeight="1" hidden="1">
      <c r="B13" s="30" t="s">
        <v>3</v>
      </c>
    </row>
    <row r="14" ht="12.75" customHeight="1" hidden="1">
      <c r="B14" s="30" t="s">
        <v>4</v>
      </c>
    </row>
    <row r="15" spans="1:11" ht="27.75" customHeight="1">
      <c r="A15" s="287" t="s">
        <v>30</v>
      </c>
      <c r="B15" s="281" t="s">
        <v>6</v>
      </c>
      <c r="C15" s="281" t="s">
        <v>7</v>
      </c>
      <c r="D15" s="281" t="s">
        <v>8</v>
      </c>
      <c r="E15" s="281" t="s">
        <v>9</v>
      </c>
      <c r="F15" s="281"/>
      <c r="G15" s="281" t="s">
        <v>10</v>
      </c>
      <c r="H15" s="281" t="s">
        <v>31</v>
      </c>
      <c r="I15" s="281" t="s">
        <v>227</v>
      </c>
      <c r="J15" s="281" t="s">
        <v>13</v>
      </c>
      <c r="K15" s="281" t="s">
        <v>14</v>
      </c>
    </row>
    <row r="16" spans="1:11" ht="57" customHeight="1">
      <c r="A16" s="287"/>
      <c r="B16" s="287"/>
      <c r="C16" s="287"/>
      <c r="D16" s="287"/>
      <c r="E16" s="17" t="s">
        <v>32</v>
      </c>
      <c r="F16" s="17" t="s">
        <v>8</v>
      </c>
      <c r="G16" s="281"/>
      <c r="H16" s="281"/>
      <c r="I16" s="281"/>
      <c r="J16" s="281"/>
      <c r="K16" s="281"/>
    </row>
    <row r="17" spans="1:11" ht="12.75" customHeight="1">
      <c r="A17" s="47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 t="s">
        <v>15</v>
      </c>
      <c r="I17" s="47">
        <v>9</v>
      </c>
      <c r="J17" s="47">
        <v>10</v>
      </c>
      <c r="K17" s="96">
        <v>11</v>
      </c>
    </row>
    <row r="18" spans="1:11" ht="34.5" customHeight="1">
      <c r="A18" s="69">
        <v>1</v>
      </c>
      <c r="B18" s="170" t="s">
        <v>245</v>
      </c>
      <c r="C18" s="47">
        <v>5</v>
      </c>
      <c r="D18" s="47">
        <v>1600</v>
      </c>
      <c r="E18" s="78"/>
      <c r="F18" s="78"/>
      <c r="G18" s="156"/>
      <c r="H18" s="78"/>
      <c r="I18" s="78"/>
      <c r="J18" s="71"/>
      <c r="K18" s="79"/>
    </row>
    <row r="19" spans="1:11" ht="34.5" customHeight="1">
      <c r="A19" s="69">
        <v>2</v>
      </c>
      <c r="B19" s="170" t="s">
        <v>246</v>
      </c>
      <c r="C19" s="47">
        <v>10</v>
      </c>
      <c r="D19" s="47">
        <v>200</v>
      </c>
      <c r="E19" s="78"/>
      <c r="F19" s="78"/>
      <c r="G19" s="156"/>
      <c r="H19" s="78"/>
      <c r="I19" s="78"/>
      <c r="J19" s="71"/>
      <c r="K19" s="79"/>
    </row>
    <row r="20" spans="1:11" ht="34.5" customHeight="1">
      <c r="A20" s="69">
        <v>3</v>
      </c>
      <c r="B20" s="170" t="s">
        <v>247</v>
      </c>
      <c r="C20" s="47">
        <v>10</v>
      </c>
      <c r="D20" s="47">
        <v>1300</v>
      </c>
      <c r="E20" s="78"/>
      <c r="F20" s="78"/>
      <c r="G20" s="156"/>
      <c r="H20" s="78"/>
      <c r="I20" s="78"/>
      <c r="J20" s="71"/>
      <c r="K20" s="79"/>
    </row>
    <row r="21" spans="1:11" ht="34.5" customHeight="1">
      <c r="A21" s="69">
        <v>4</v>
      </c>
      <c r="B21" s="97" t="s">
        <v>248</v>
      </c>
      <c r="C21" s="47">
        <v>5</v>
      </c>
      <c r="D21" s="47">
        <v>600</v>
      </c>
      <c r="E21" s="78"/>
      <c r="F21" s="78"/>
      <c r="G21" s="156"/>
      <c r="H21" s="78"/>
      <c r="I21" s="78"/>
      <c r="J21" s="71"/>
      <c r="K21" s="79"/>
    </row>
    <row r="22" spans="1:11" ht="38.25" customHeight="1">
      <c r="A22" s="288"/>
      <c r="B22" s="288"/>
      <c r="C22" s="288"/>
      <c r="D22" s="288"/>
      <c r="E22" s="288"/>
      <c r="F22" s="288"/>
      <c r="G22" s="171" t="s">
        <v>90</v>
      </c>
      <c r="H22" s="83"/>
      <c r="I22" s="71"/>
      <c r="J22" s="71"/>
      <c r="K22" s="79"/>
    </row>
    <row r="26" ht="12.75" customHeight="1">
      <c r="B26" s="30"/>
    </row>
    <row r="31" ht="12.75" customHeight="1">
      <c r="I31" s="30" t="s">
        <v>249</v>
      </c>
    </row>
    <row r="32" ht="12.75" customHeight="1">
      <c r="I32" s="30" t="s">
        <v>18</v>
      </c>
    </row>
  </sheetData>
  <sheetProtection selectLockedCells="1" selectUnlockedCells="1"/>
  <mergeCells count="11">
    <mergeCell ref="D15:D16"/>
    <mergeCell ref="J15:J16"/>
    <mergeCell ref="K15:K16"/>
    <mergeCell ref="I15:I16"/>
    <mergeCell ref="A22:F22"/>
    <mergeCell ref="E15:F15"/>
    <mergeCell ref="G15:G16"/>
    <mergeCell ref="H15:H16"/>
    <mergeCell ref="A15:A16"/>
    <mergeCell ref="B15:B16"/>
    <mergeCell ref="C15:C16"/>
  </mergeCells>
  <printOptions/>
  <pageMargins left="0.14" right="0.16" top="0.39" bottom="0.44" header="0.14" footer="0.13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</sheetPr>
  <dimension ref="A2:K24"/>
  <sheetViews>
    <sheetView zoomScale="88" zoomScaleNormal="88" zoomScaleSheetLayoutView="75" workbookViewId="0" topLeftCell="A1">
      <selection activeCell="B5" sqref="B5"/>
    </sheetView>
  </sheetViews>
  <sheetFormatPr defaultColWidth="9.140625" defaultRowHeight="12.75"/>
  <cols>
    <col min="1" max="1" width="4.28125" style="45" customWidth="1"/>
    <col min="2" max="2" width="25.8515625" style="45" customWidth="1"/>
    <col min="3" max="4" width="6.7109375" style="45" customWidth="1"/>
    <col min="5" max="5" width="10.7109375" style="45" customWidth="1"/>
    <col min="6" max="6" width="10.57421875" style="45" customWidth="1"/>
    <col min="7" max="7" width="15.57421875" style="45" customWidth="1"/>
    <col min="8" max="8" width="19.421875" style="45" customWidth="1"/>
    <col min="9" max="9" width="16.8515625" style="45" customWidth="1"/>
    <col min="10" max="10" width="14.57421875" style="45" customWidth="1"/>
    <col min="11" max="11" width="15.140625" style="45" customWidth="1"/>
    <col min="12" max="16384" width="8.57421875" style="45" customWidth="1"/>
  </cols>
  <sheetData>
    <row r="2" spans="2:8" ht="12.75" customHeight="1">
      <c r="B2" s="66"/>
      <c r="C2" s="6" t="s">
        <v>1</v>
      </c>
      <c r="D2" s="158"/>
      <c r="E2" s="158"/>
      <c r="F2" s="158"/>
      <c r="G2" s="158"/>
      <c r="H2" s="158"/>
    </row>
    <row r="3" ht="12.75" customHeight="1">
      <c r="B3" s="30" t="s">
        <v>250</v>
      </c>
    </row>
    <row r="4" ht="12.75">
      <c r="J4" s="45" t="s">
        <v>2</v>
      </c>
    </row>
    <row r="9" ht="12.75" customHeight="1">
      <c r="B9" s="30" t="s">
        <v>93</v>
      </c>
    </row>
    <row r="10" ht="12.75" customHeight="1">
      <c r="B10" s="30" t="s">
        <v>4</v>
      </c>
    </row>
    <row r="11" spans="1:11" ht="40.5" customHeight="1">
      <c r="A11" s="287" t="s">
        <v>30</v>
      </c>
      <c r="B11" s="281" t="s">
        <v>6</v>
      </c>
      <c r="C11" s="281" t="s">
        <v>7</v>
      </c>
      <c r="D11" s="281" t="s">
        <v>8</v>
      </c>
      <c r="E11" s="281" t="s">
        <v>9</v>
      </c>
      <c r="F11" s="281"/>
      <c r="G11" s="281" t="s">
        <v>10</v>
      </c>
      <c r="H11" s="281" t="s">
        <v>31</v>
      </c>
      <c r="I11" s="281" t="s">
        <v>227</v>
      </c>
      <c r="J11" s="281" t="s">
        <v>13</v>
      </c>
      <c r="K11" s="281" t="s">
        <v>14</v>
      </c>
    </row>
    <row r="12" spans="1:11" ht="73.5" customHeight="1">
      <c r="A12" s="287"/>
      <c r="B12" s="287"/>
      <c r="C12" s="287"/>
      <c r="D12" s="287"/>
      <c r="E12" s="17" t="s">
        <v>32</v>
      </c>
      <c r="F12" s="17" t="s">
        <v>8</v>
      </c>
      <c r="G12" s="281"/>
      <c r="H12" s="281"/>
      <c r="I12" s="281"/>
      <c r="J12" s="281"/>
      <c r="K12" s="281"/>
    </row>
    <row r="13" spans="1:11" ht="12.75" customHeight="1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 t="s">
        <v>15</v>
      </c>
      <c r="I13" s="47">
        <v>9</v>
      </c>
      <c r="J13" s="47">
        <v>10</v>
      </c>
      <c r="K13" s="96">
        <v>11</v>
      </c>
    </row>
    <row r="14" spans="1:11" ht="54.75" customHeight="1">
      <c r="A14" s="69">
        <v>1</v>
      </c>
      <c r="B14" s="170" t="s">
        <v>251</v>
      </c>
      <c r="C14" s="47">
        <v>10</v>
      </c>
      <c r="D14" s="47">
        <v>2100</v>
      </c>
      <c r="E14" s="78"/>
      <c r="F14" s="78"/>
      <c r="G14" s="156"/>
      <c r="H14" s="83"/>
      <c r="I14" s="78"/>
      <c r="J14" s="71"/>
      <c r="K14" s="79"/>
    </row>
    <row r="18" ht="12.75" customHeight="1">
      <c r="B18" s="30"/>
    </row>
    <row r="23" spans="9:10" ht="12.75" customHeight="1">
      <c r="I23" s="30" t="s">
        <v>252</v>
      </c>
      <c r="J23" s="30"/>
    </row>
    <row r="24" ht="12.75" customHeight="1">
      <c r="I24" s="30" t="s">
        <v>18</v>
      </c>
    </row>
  </sheetData>
  <sheetProtection selectLockedCells="1" selectUnlockedCells="1"/>
  <mergeCells count="10">
    <mergeCell ref="J11:J12"/>
    <mergeCell ref="K11:K12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/>
  <pageMargins left="0.1701388888888889" right="0.1701388888888889" top="0.4" bottom="0.3402777777777778" header="0.5118055555555555" footer="0.511805555555555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</sheetPr>
  <dimension ref="A2:K27"/>
  <sheetViews>
    <sheetView zoomScale="88" zoomScaleNormal="88" zoomScaleSheetLayoutView="75" workbookViewId="0" topLeftCell="A1">
      <selection activeCell="B5" sqref="B5"/>
    </sheetView>
  </sheetViews>
  <sheetFormatPr defaultColWidth="9.140625" defaultRowHeight="12.75"/>
  <cols>
    <col min="1" max="1" width="4.57421875" style="45" customWidth="1"/>
    <col min="2" max="2" width="26.00390625" style="45" customWidth="1"/>
    <col min="3" max="3" width="7.28125" style="45" customWidth="1"/>
    <col min="4" max="4" width="7.140625" style="45" customWidth="1"/>
    <col min="5" max="5" width="8.57421875" style="45" customWidth="1"/>
    <col min="6" max="6" width="11.7109375" style="45" customWidth="1"/>
    <col min="7" max="7" width="13.421875" style="45" customWidth="1"/>
    <col min="8" max="8" width="18.28125" style="45" customWidth="1"/>
    <col min="9" max="9" width="17.7109375" style="45" customWidth="1"/>
    <col min="10" max="10" width="14.7109375" style="45" customWidth="1"/>
    <col min="11" max="11" width="16.00390625" style="45" customWidth="1"/>
    <col min="12" max="16384" width="8.57421875" style="45" customWidth="1"/>
  </cols>
  <sheetData>
    <row r="2" spans="2:8" ht="12.75" customHeight="1">
      <c r="B2" s="66"/>
      <c r="C2" s="6" t="s">
        <v>1</v>
      </c>
      <c r="D2" s="158"/>
      <c r="E2" s="158"/>
      <c r="F2" s="158"/>
      <c r="G2" s="158"/>
      <c r="H2" s="158"/>
    </row>
    <row r="3" ht="12.75" customHeight="1">
      <c r="B3" s="30" t="s">
        <v>253</v>
      </c>
    </row>
    <row r="4" ht="12.75">
      <c r="J4" s="45" t="s">
        <v>2</v>
      </c>
    </row>
    <row r="9" ht="12.75" customHeight="1">
      <c r="B9" s="30" t="s">
        <v>93</v>
      </c>
    </row>
    <row r="10" ht="12.75" customHeight="1">
      <c r="B10" s="30" t="s">
        <v>4</v>
      </c>
    </row>
    <row r="11" spans="1:11" ht="38.25" customHeight="1">
      <c r="A11" s="287" t="s">
        <v>30</v>
      </c>
      <c r="B11" s="281" t="s">
        <v>6</v>
      </c>
      <c r="C11" s="281" t="s">
        <v>7</v>
      </c>
      <c r="D11" s="281" t="s">
        <v>8</v>
      </c>
      <c r="E11" s="281" t="s">
        <v>9</v>
      </c>
      <c r="F11" s="281"/>
      <c r="G11" s="281" t="s">
        <v>10</v>
      </c>
      <c r="H11" s="281" t="s">
        <v>31</v>
      </c>
      <c r="I11" s="281" t="s">
        <v>227</v>
      </c>
      <c r="J11" s="281" t="s">
        <v>13</v>
      </c>
      <c r="K11" s="281" t="s">
        <v>14</v>
      </c>
    </row>
    <row r="12" spans="1:11" ht="38.25" customHeight="1">
      <c r="A12" s="287"/>
      <c r="B12" s="287"/>
      <c r="C12" s="287"/>
      <c r="D12" s="287"/>
      <c r="E12" s="17" t="s">
        <v>32</v>
      </c>
      <c r="F12" s="17" t="s">
        <v>8</v>
      </c>
      <c r="G12" s="281"/>
      <c r="H12" s="281"/>
      <c r="I12" s="281"/>
      <c r="J12" s="281"/>
      <c r="K12" s="281"/>
    </row>
    <row r="13" spans="1:11" ht="12.75" customHeight="1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 t="s">
        <v>15</v>
      </c>
      <c r="I13" s="47">
        <v>9</v>
      </c>
      <c r="J13" s="47">
        <v>10</v>
      </c>
      <c r="K13" s="47">
        <v>11</v>
      </c>
    </row>
    <row r="14" spans="1:11" ht="41.25" customHeight="1">
      <c r="A14" s="161">
        <v>1</v>
      </c>
      <c r="B14" s="19" t="s">
        <v>254</v>
      </c>
      <c r="C14" s="20">
        <v>12</v>
      </c>
      <c r="D14" s="172">
        <v>5</v>
      </c>
      <c r="E14" s="173"/>
      <c r="F14" s="173"/>
      <c r="G14" s="174"/>
      <c r="H14" s="175"/>
      <c r="I14" s="41"/>
      <c r="J14" s="71"/>
      <c r="K14" s="71"/>
    </row>
    <row r="15" spans="1:11" ht="50.25" customHeight="1">
      <c r="A15" s="161">
        <v>2</v>
      </c>
      <c r="B15" s="19" t="s">
        <v>255</v>
      </c>
      <c r="C15" s="20">
        <v>1</v>
      </c>
      <c r="D15" s="172">
        <v>10</v>
      </c>
      <c r="E15" s="173"/>
      <c r="F15" s="173"/>
      <c r="G15" s="174"/>
      <c r="H15" s="175"/>
      <c r="I15" s="41"/>
      <c r="J15" s="71"/>
      <c r="K15" s="71"/>
    </row>
    <row r="16" spans="1:11" ht="41.25" customHeight="1">
      <c r="A16" s="288"/>
      <c r="B16" s="288"/>
      <c r="C16" s="288"/>
      <c r="D16" s="288"/>
      <c r="E16" s="288"/>
      <c r="F16" s="288"/>
      <c r="G16" s="171" t="s">
        <v>90</v>
      </c>
      <c r="H16" s="101"/>
      <c r="I16" s="71"/>
      <c r="J16" s="71"/>
      <c r="K16" s="71"/>
    </row>
    <row r="20" ht="12.75" customHeight="1">
      <c r="B20" s="30"/>
    </row>
    <row r="26" spans="9:10" ht="12.75" customHeight="1">
      <c r="I26" s="30" t="s">
        <v>256</v>
      </c>
      <c r="J26" s="30"/>
    </row>
    <row r="27" ht="12.75" customHeight="1">
      <c r="I27" s="30" t="s">
        <v>18</v>
      </c>
    </row>
  </sheetData>
  <sheetProtection selectLockedCells="1" selectUnlockedCells="1"/>
  <mergeCells count="11">
    <mergeCell ref="D11:D12"/>
    <mergeCell ref="J11:J12"/>
    <mergeCell ref="K11:K12"/>
    <mergeCell ref="I11:I12"/>
    <mergeCell ref="A16:F16"/>
    <mergeCell ref="E11:F11"/>
    <mergeCell ref="G11:G12"/>
    <mergeCell ref="H11:H12"/>
    <mergeCell ref="A11:A12"/>
    <mergeCell ref="B11:B12"/>
    <mergeCell ref="C11:C12"/>
  </mergeCells>
  <printOptions/>
  <pageMargins left="0.1798611111111111" right="0.22013888888888888" top="0.38" bottom="0.13" header="0.13" footer="0.3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9"/>
  </sheetPr>
  <dimension ref="A2:K25"/>
  <sheetViews>
    <sheetView zoomScale="88" zoomScaleNormal="88" zoomScaleSheetLayoutView="75" workbookViewId="0" topLeftCell="A1">
      <selection activeCell="B6" sqref="B6"/>
    </sheetView>
  </sheetViews>
  <sheetFormatPr defaultColWidth="9.140625" defaultRowHeight="12.75"/>
  <cols>
    <col min="1" max="1" width="5.57421875" style="45" customWidth="1"/>
    <col min="2" max="2" width="27.28125" style="45" customWidth="1"/>
    <col min="3" max="3" width="6.8515625" style="45" customWidth="1"/>
    <col min="4" max="4" width="6.57421875" style="45" customWidth="1"/>
    <col min="5" max="5" width="10.00390625" style="45" customWidth="1"/>
    <col min="6" max="6" width="13.421875" style="45" customWidth="1"/>
    <col min="7" max="7" width="13.7109375" style="45" customWidth="1"/>
    <col min="8" max="8" width="17.57421875" style="45" customWidth="1"/>
    <col min="9" max="9" width="16.421875" style="45" customWidth="1"/>
    <col min="10" max="10" width="13.28125" style="45" customWidth="1"/>
    <col min="11" max="11" width="15.140625" style="45" customWidth="1"/>
    <col min="12" max="16384" width="8.57421875" style="45" customWidth="1"/>
  </cols>
  <sheetData>
    <row r="2" spans="2:8" ht="12.75" customHeight="1">
      <c r="B2" s="66"/>
      <c r="C2" s="6" t="s">
        <v>1</v>
      </c>
      <c r="D2" s="158"/>
      <c r="E2" s="158"/>
      <c r="F2" s="158"/>
      <c r="G2" s="158"/>
      <c r="H2" s="158"/>
    </row>
    <row r="3" ht="12.75" customHeight="1">
      <c r="B3" s="30" t="s">
        <v>257</v>
      </c>
    </row>
    <row r="4" spans="2:10" ht="12.75" customHeight="1">
      <c r="B4" s="30"/>
      <c r="J4" s="45" t="s">
        <v>2</v>
      </c>
    </row>
    <row r="5" ht="12.75" customHeight="1">
      <c r="B5" s="30"/>
    </row>
    <row r="6" ht="12.75" customHeight="1">
      <c r="B6" s="30"/>
    </row>
    <row r="9" ht="12.75" customHeight="1">
      <c r="B9" s="30" t="s">
        <v>93</v>
      </c>
    </row>
    <row r="10" ht="12.75" customHeight="1">
      <c r="B10" s="30" t="s">
        <v>4</v>
      </c>
    </row>
    <row r="11" spans="1:11" ht="37.5" customHeight="1">
      <c r="A11" s="287" t="s">
        <v>30</v>
      </c>
      <c r="B11" s="281" t="s">
        <v>6</v>
      </c>
      <c r="C11" s="281" t="s">
        <v>7</v>
      </c>
      <c r="D11" s="281" t="s">
        <v>8</v>
      </c>
      <c r="E11" s="281" t="s">
        <v>9</v>
      </c>
      <c r="F11" s="281"/>
      <c r="G11" s="281" t="s">
        <v>10</v>
      </c>
      <c r="H11" s="281" t="s">
        <v>31</v>
      </c>
      <c r="I11" s="281" t="s">
        <v>12</v>
      </c>
      <c r="J11" s="281" t="s">
        <v>13</v>
      </c>
      <c r="K11" s="281" t="s">
        <v>14</v>
      </c>
    </row>
    <row r="12" spans="1:11" ht="46.5" customHeight="1">
      <c r="A12" s="287"/>
      <c r="B12" s="287"/>
      <c r="C12" s="287"/>
      <c r="D12" s="287"/>
      <c r="E12" s="17" t="s">
        <v>32</v>
      </c>
      <c r="F12" s="17" t="s">
        <v>8</v>
      </c>
      <c r="G12" s="281"/>
      <c r="H12" s="281"/>
      <c r="I12" s="281"/>
      <c r="J12" s="281"/>
      <c r="K12" s="281"/>
    </row>
    <row r="13" spans="1:11" ht="12.75" customHeight="1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 t="s">
        <v>15</v>
      </c>
      <c r="I13" s="47">
        <v>9</v>
      </c>
      <c r="J13" s="47">
        <v>10</v>
      </c>
      <c r="K13" s="96">
        <v>11</v>
      </c>
    </row>
    <row r="14" spans="1:11" ht="49.5" customHeight="1">
      <c r="A14" s="176">
        <v>1</v>
      </c>
      <c r="B14" s="177" t="s">
        <v>258</v>
      </c>
      <c r="C14" s="36">
        <v>30</v>
      </c>
      <c r="D14" s="37">
        <v>100</v>
      </c>
      <c r="E14" s="38"/>
      <c r="F14" s="38"/>
      <c r="G14" s="156"/>
      <c r="H14" s="83"/>
      <c r="I14" s="41"/>
      <c r="J14" s="54"/>
      <c r="K14" s="79"/>
    </row>
    <row r="18" ht="12.75" customHeight="1">
      <c r="B18" s="30"/>
    </row>
    <row r="24" ht="12.75" customHeight="1">
      <c r="I24" s="30" t="s">
        <v>259</v>
      </c>
    </row>
    <row r="25" ht="12.75" customHeight="1">
      <c r="I25" s="30" t="s">
        <v>18</v>
      </c>
    </row>
  </sheetData>
  <sheetProtection selectLockedCells="1" selectUnlockedCells="1"/>
  <mergeCells count="10">
    <mergeCell ref="J11:J12"/>
    <mergeCell ref="K11:K12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/>
  <pageMargins left="0.19027777777777777" right="0.19027777777777777" top="0.13" bottom="0.14" header="0.46" footer="0.36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9"/>
  </sheetPr>
  <dimension ref="A1:L26"/>
  <sheetViews>
    <sheetView zoomScale="88" zoomScaleNormal="88" zoomScaleSheetLayoutView="75" workbookViewId="0" topLeftCell="A1">
      <selection activeCell="H17" sqref="H17"/>
    </sheetView>
  </sheetViews>
  <sheetFormatPr defaultColWidth="9.140625" defaultRowHeight="12.75"/>
  <cols>
    <col min="1" max="1" width="4.421875" style="45" customWidth="1"/>
    <col min="2" max="2" width="23.8515625" style="45" customWidth="1"/>
    <col min="3" max="3" width="6.57421875" style="45" customWidth="1"/>
    <col min="4" max="4" width="6.7109375" style="45" customWidth="1"/>
    <col min="5" max="5" width="10.57421875" style="45" customWidth="1"/>
    <col min="6" max="6" width="11.8515625" style="45" customWidth="1"/>
    <col min="7" max="7" width="12.421875" style="45" customWidth="1"/>
    <col min="8" max="8" width="17.8515625" style="45" customWidth="1"/>
    <col min="9" max="9" width="16.8515625" style="45" customWidth="1"/>
    <col min="10" max="10" width="17.00390625" style="45" customWidth="1"/>
    <col min="11" max="11" width="16.7109375" style="45" customWidth="1"/>
    <col min="12" max="16384" width="8.57421875" style="45" customWidth="1"/>
  </cols>
  <sheetData>
    <row r="1" spans="1:12" ht="12.75" customHeight="1">
      <c r="A1" s="158"/>
      <c r="C1" s="158"/>
      <c r="D1" s="6"/>
      <c r="E1" s="158"/>
      <c r="F1" s="158"/>
      <c r="G1" s="158"/>
      <c r="H1" s="158"/>
      <c r="I1" s="158"/>
      <c r="J1" s="158"/>
      <c r="K1" s="158"/>
      <c r="L1" s="158"/>
    </row>
    <row r="2" spans="1:12" ht="12.75" customHeight="1">
      <c r="A2" s="158"/>
      <c r="B2" s="179"/>
      <c r="C2" s="6" t="s">
        <v>1</v>
      </c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2.75" customHeight="1">
      <c r="A3" s="158"/>
      <c r="B3" s="178" t="s">
        <v>260</v>
      </c>
      <c r="C3" s="158"/>
      <c r="D3" s="158"/>
      <c r="E3" s="158"/>
      <c r="F3" s="158"/>
      <c r="G3" s="158"/>
      <c r="H3" s="158"/>
      <c r="I3" s="158"/>
      <c r="K3" s="180"/>
      <c r="L3" s="158"/>
    </row>
    <row r="4" spans="1:12" ht="12.75" customHeight="1">
      <c r="A4" s="158"/>
      <c r="B4" s="178"/>
      <c r="C4" s="158"/>
      <c r="D4" s="158"/>
      <c r="E4" s="158"/>
      <c r="F4" s="158"/>
      <c r="G4" s="158"/>
      <c r="H4" s="158"/>
      <c r="I4" s="158"/>
      <c r="J4" s="250" t="s">
        <v>2</v>
      </c>
      <c r="K4" s="158"/>
      <c r="L4" s="158"/>
    </row>
    <row r="5" spans="1:12" ht="12.75" customHeight="1">
      <c r="A5" s="158"/>
      <c r="B5" s="17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2.75" customHeight="1">
      <c r="A6" s="158"/>
      <c r="B6" s="178"/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ht="12.75" customHeight="1">
      <c r="A7" s="158"/>
      <c r="B7" s="178"/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8" spans="1:12" ht="12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2" ht="12.75" customHeight="1">
      <c r="A9" s="158"/>
      <c r="B9" s="178" t="s">
        <v>93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</row>
    <row r="10" spans="1:12" ht="12.75" customHeight="1">
      <c r="A10" s="158"/>
      <c r="B10" s="178" t="s">
        <v>4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1" spans="1:12" ht="50.25" customHeight="1">
      <c r="A11" s="281" t="s">
        <v>30</v>
      </c>
      <c r="B11" s="281" t="s">
        <v>6</v>
      </c>
      <c r="C11" s="281" t="s">
        <v>7</v>
      </c>
      <c r="D11" s="281" t="s">
        <v>8</v>
      </c>
      <c r="E11" s="281" t="s">
        <v>9</v>
      </c>
      <c r="F11" s="281"/>
      <c r="G11" s="281" t="s">
        <v>10</v>
      </c>
      <c r="H11" s="281" t="s">
        <v>31</v>
      </c>
      <c r="I11" s="281" t="s">
        <v>261</v>
      </c>
      <c r="J11" s="281" t="s">
        <v>12</v>
      </c>
      <c r="K11" s="281" t="s">
        <v>14</v>
      </c>
      <c r="L11" s="158"/>
    </row>
    <row r="12" spans="1:12" ht="26.25" customHeight="1">
      <c r="A12" s="281"/>
      <c r="B12" s="281"/>
      <c r="C12" s="281"/>
      <c r="D12" s="281"/>
      <c r="E12" s="17" t="s">
        <v>32</v>
      </c>
      <c r="F12" s="17" t="s">
        <v>8</v>
      </c>
      <c r="G12" s="281"/>
      <c r="H12" s="281"/>
      <c r="I12" s="281"/>
      <c r="J12" s="281"/>
      <c r="K12" s="281"/>
      <c r="L12" s="158"/>
    </row>
    <row r="13" spans="1:12" ht="12.75" customHeight="1">
      <c r="A13" s="98">
        <v>1</v>
      </c>
      <c r="B13" s="98">
        <v>2</v>
      </c>
      <c r="C13" s="98">
        <v>3</v>
      </c>
      <c r="D13" s="98">
        <v>4</v>
      </c>
      <c r="E13" s="98">
        <v>5</v>
      </c>
      <c r="F13" s="98">
        <v>6</v>
      </c>
      <c r="G13" s="98">
        <v>7</v>
      </c>
      <c r="H13" s="98" t="s">
        <v>15</v>
      </c>
      <c r="I13" s="98">
        <v>9</v>
      </c>
      <c r="J13" s="98">
        <v>10</v>
      </c>
      <c r="K13" s="98">
        <v>11</v>
      </c>
      <c r="L13" s="158"/>
    </row>
    <row r="14" spans="1:12" ht="49.5" customHeight="1">
      <c r="A14" s="98">
        <v>1</v>
      </c>
      <c r="B14" s="49" t="s">
        <v>262</v>
      </c>
      <c r="C14" s="98">
        <v>1</v>
      </c>
      <c r="D14" s="98">
        <v>300</v>
      </c>
      <c r="E14" s="181"/>
      <c r="F14" s="49"/>
      <c r="G14" s="164"/>
      <c r="H14" s="155"/>
      <c r="I14" s="49"/>
      <c r="J14" s="49"/>
      <c r="K14" s="49"/>
      <c r="L14" s="158"/>
    </row>
    <row r="15" spans="1:12" ht="49.5" customHeight="1">
      <c r="A15" s="98">
        <v>2</v>
      </c>
      <c r="B15" s="49" t="s">
        <v>263</v>
      </c>
      <c r="C15" s="98">
        <v>1</v>
      </c>
      <c r="D15" s="98">
        <v>600</v>
      </c>
      <c r="E15" s="181"/>
      <c r="F15" s="49"/>
      <c r="G15" s="164"/>
      <c r="H15" s="155"/>
      <c r="I15" s="49"/>
      <c r="J15" s="49"/>
      <c r="K15" s="49"/>
      <c r="L15" s="158"/>
    </row>
    <row r="16" spans="1:12" ht="49.5" customHeight="1">
      <c r="A16" s="98">
        <v>3</v>
      </c>
      <c r="B16" s="49" t="s">
        <v>264</v>
      </c>
      <c r="C16" s="98">
        <v>1</v>
      </c>
      <c r="D16" s="98">
        <v>500</v>
      </c>
      <c r="E16" s="181"/>
      <c r="F16" s="49"/>
      <c r="G16" s="164"/>
      <c r="H16" s="155"/>
      <c r="I16" s="49"/>
      <c r="J16" s="49"/>
      <c r="K16" s="49"/>
      <c r="L16" s="158"/>
    </row>
    <row r="17" spans="1:12" ht="36.75" customHeight="1">
      <c r="A17" s="300" t="s">
        <v>90</v>
      </c>
      <c r="B17" s="300"/>
      <c r="C17" s="300"/>
      <c r="D17" s="300"/>
      <c r="E17" s="300"/>
      <c r="F17" s="300"/>
      <c r="G17" s="300"/>
      <c r="H17" s="165"/>
      <c r="I17" s="49"/>
      <c r="J17" s="49"/>
      <c r="K17" s="49"/>
      <c r="L17" s="158"/>
    </row>
    <row r="18" spans="1:12" ht="12.75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</row>
    <row r="19" spans="1:12" ht="12.75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</row>
    <row r="20" spans="1:12" ht="12.75" customHeight="1">
      <c r="A20" s="158"/>
      <c r="B20" s="30"/>
      <c r="C20" s="158"/>
      <c r="D20" s="158"/>
      <c r="E20" s="158"/>
      <c r="F20" s="158"/>
      <c r="G20" s="158"/>
      <c r="H20" s="158"/>
      <c r="I20" s="158"/>
      <c r="J20" s="158"/>
      <c r="K20" s="158"/>
      <c r="L20" s="158"/>
    </row>
    <row r="21" spans="1:12" ht="12.75" customHeight="1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</row>
    <row r="22" spans="1:12" ht="12.75" customHeight="1">
      <c r="A22" s="158"/>
      <c r="B22" s="158"/>
      <c r="C22" s="158"/>
      <c r="D22" s="158"/>
      <c r="E22" s="158"/>
      <c r="F22" s="158"/>
      <c r="G22" s="158"/>
      <c r="H22" s="158"/>
      <c r="K22" s="158"/>
      <c r="L22" s="158"/>
    </row>
    <row r="25" spans="9:10" ht="12.75" customHeight="1">
      <c r="I25" s="252" t="s">
        <v>252</v>
      </c>
      <c r="J25" s="253"/>
    </row>
    <row r="26" spans="9:10" ht="12.75" customHeight="1">
      <c r="I26" s="252" t="s">
        <v>18</v>
      </c>
      <c r="J26" s="253"/>
    </row>
  </sheetData>
  <sheetProtection selectLockedCells="1" selectUnlockedCells="1"/>
  <mergeCells count="11">
    <mergeCell ref="D11:D12"/>
    <mergeCell ref="J11:J12"/>
    <mergeCell ref="K11:K12"/>
    <mergeCell ref="I11:I12"/>
    <mergeCell ref="A17:G17"/>
    <mergeCell ref="E11:F11"/>
    <mergeCell ref="G11:G12"/>
    <mergeCell ref="H11:H12"/>
    <mergeCell ref="A11:A12"/>
    <mergeCell ref="B11:B12"/>
    <mergeCell ref="C11:C12"/>
  </mergeCells>
  <printOptions/>
  <pageMargins left="0.25" right="0.2" top="0.3402777777777778" bottom="0.30972222222222223" header="0.5118055555555555" footer="0.511805555555555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9"/>
  </sheetPr>
  <dimension ref="A1:L22"/>
  <sheetViews>
    <sheetView zoomScale="88" zoomScaleNormal="88" zoomScaleSheetLayoutView="75" workbookViewId="0" topLeftCell="A1">
      <selection activeCell="B6" sqref="B6"/>
    </sheetView>
  </sheetViews>
  <sheetFormatPr defaultColWidth="9.140625" defaultRowHeight="12.75"/>
  <cols>
    <col min="1" max="1" width="4.00390625" style="45" customWidth="1"/>
    <col min="2" max="2" width="35.28125" style="45" customWidth="1"/>
    <col min="3" max="3" width="12.7109375" style="45" customWidth="1"/>
    <col min="4" max="4" width="7.140625" style="45" customWidth="1"/>
    <col min="5" max="5" width="8.57421875" style="45" customWidth="1"/>
    <col min="6" max="6" width="10.421875" style="45" customWidth="1"/>
    <col min="7" max="7" width="12.57421875" style="45" customWidth="1"/>
    <col min="8" max="8" width="16.140625" style="45" customWidth="1"/>
    <col min="9" max="9" width="17.00390625" style="45" customWidth="1"/>
    <col min="10" max="11" width="14.57421875" style="45" customWidth="1"/>
    <col min="12" max="16384" width="8.57421875" style="45" customWidth="1"/>
  </cols>
  <sheetData>
    <row r="1" spans="1:12" ht="12.75" customHeight="1">
      <c r="A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2.75" customHeight="1">
      <c r="A2" s="158"/>
      <c r="B2" s="158"/>
      <c r="C2" s="6" t="s">
        <v>1</v>
      </c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2.75" customHeight="1">
      <c r="A3" s="158"/>
      <c r="B3" s="30" t="s">
        <v>265</v>
      </c>
      <c r="C3" s="158"/>
      <c r="D3" s="158"/>
      <c r="E3" s="158"/>
      <c r="F3" s="158"/>
      <c r="G3" s="158"/>
      <c r="H3" s="158"/>
      <c r="I3" s="158"/>
      <c r="K3" s="158"/>
      <c r="L3" s="158"/>
    </row>
    <row r="4" spans="1:12" ht="12.75" customHeight="1">
      <c r="A4" s="158"/>
      <c r="B4" s="158"/>
      <c r="C4" s="158"/>
      <c r="D4" s="158"/>
      <c r="E4" s="158"/>
      <c r="F4" s="158"/>
      <c r="G4" s="158"/>
      <c r="H4" s="158"/>
      <c r="I4" s="158"/>
      <c r="J4" s="45" t="s">
        <v>2</v>
      </c>
      <c r="K4" s="158"/>
      <c r="L4" s="158"/>
    </row>
    <row r="5" spans="1:12" ht="12.7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2.7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ht="12.7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8" spans="1:12" ht="12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2" ht="12.75" customHeight="1">
      <c r="A9" s="158"/>
      <c r="B9" s="178" t="s">
        <v>93</v>
      </c>
      <c r="C9" s="158"/>
      <c r="D9" s="158"/>
      <c r="E9" s="178"/>
      <c r="F9" s="158"/>
      <c r="G9" s="158"/>
      <c r="H9" s="158"/>
      <c r="I9" s="158"/>
      <c r="J9" s="158"/>
      <c r="K9" s="158"/>
      <c r="L9" s="158"/>
    </row>
    <row r="10" spans="1:12" ht="12.75" customHeight="1">
      <c r="A10" s="158"/>
      <c r="B10" s="178" t="s">
        <v>4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1" spans="1:12" ht="50.25" customHeight="1">
      <c r="A11" s="281" t="s">
        <v>30</v>
      </c>
      <c r="B11" s="281" t="s">
        <v>6</v>
      </c>
      <c r="C11" s="281" t="s">
        <v>7</v>
      </c>
      <c r="D11" s="281" t="s">
        <v>8</v>
      </c>
      <c r="E11" s="281" t="s">
        <v>9</v>
      </c>
      <c r="F11" s="281"/>
      <c r="G11" s="281" t="s">
        <v>10</v>
      </c>
      <c r="H11" s="281" t="s">
        <v>31</v>
      </c>
      <c r="I11" s="301" t="s">
        <v>12</v>
      </c>
      <c r="J11" s="301" t="s">
        <v>13</v>
      </c>
      <c r="K11" s="301" t="s">
        <v>14</v>
      </c>
      <c r="L11" s="158"/>
    </row>
    <row r="12" spans="1:12" ht="39" customHeight="1">
      <c r="A12" s="281"/>
      <c r="B12" s="281"/>
      <c r="C12" s="281"/>
      <c r="D12" s="281"/>
      <c r="E12" s="17" t="s">
        <v>32</v>
      </c>
      <c r="F12" s="17" t="s">
        <v>8</v>
      </c>
      <c r="G12" s="281"/>
      <c r="H12" s="281"/>
      <c r="I12" s="301"/>
      <c r="J12" s="301"/>
      <c r="K12" s="301"/>
      <c r="L12" s="158"/>
    </row>
    <row r="13" spans="1:12" ht="26.25" customHeight="1">
      <c r="A13" s="98">
        <v>1</v>
      </c>
      <c r="B13" s="98">
        <v>2</v>
      </c>
      <c r="C13" s="98">
        <v>3</v>
      </c>
      <c r="D13" s="98">
        <v>4</v>
      </c>
      <c r="E13" s="98">
        <v>5</v>
      </c>
      <c r="F13" s="98">
        <v>6</v>
      </c>
      <c r="G13" s="98">
        <v>7</v>
      </c>
      <c r="H13" s="98" t="s">
        <v>15</v>
      </c>
      <c r="I13" s="85">
        <v>9</v>
      </c>
      <c r="J13" s="85">
        <v>10</v>
      </c>
      <c r="K13" s="85">
        <v>11</v>
      </c>
      <c r="L13" s="158"/>
    </row>
    <row r="14" spans="1:12" ht="51.75" customHeight="1">
      <c r="A14" s="85">
        <v>1</v>
      </c>
      <c r="B14" s="49" t="s">
        <v>266</v>
      </c>
      <c r="C14" s="98">
        <v>5</v>
      </c>
      <c r="D14" s="98">
        <v>20</v>
      </c>
      <c r="E14" s="182"/>
      <c r="F14" s="49"/>
      <c r="G14" s="183"/>
      <c r="H14" s="184"/>
      <c r="I14" s="185"/>
      <c r="J14" s="148"/>
      <c r="K14" s="148"/>
      <c r="L14" s="158"/>
    </row>
    <row r="15" spans="1:12" ht="12.75" customHeight="1">
      <c r="A15" s="158"/>
      <c r="B15" s="30"/>
      <c r="C15" s="186"/>
      <c r="D15" s="186"/>
      <c r="E15" s="158"/>
      <c r="F15" s="158"/>
      <c r="G15" s="158"/>
      <c r="H15" s="158"/>
      <c r="I15" s="158"/>
      <c r="J15" s="158"/>
      <c r="K15" s="158"/>
      <c r="L15" s="158"/>
    </row>
    <row r="16" spans="1:12" ht="12.7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</row>
    <row r="18" spans="2:5" ht="33" customHeight="1">
      <c r="B18" s="187" t="s">
        <v>267</v>
      </c>
      <c r="C18" s="188" t="s">
        <v>268</v>
      </c>
      <c r="D18" s="281" t="s">
        <v>269</v>
      </c>
      <c r="E18" s="281"/>
    </row>
    <row r="19" spans="2:5" ht="19.5" customHeight="1">
      <c r="B19" s="189" t="s">
        <v>270</v>
      </c>
      <c r="C19" s="190" t="s">
        <v>271</v>
      </c>
      <c r="D19" s="302"/>
      <c r="E19" s="302"/>
    </row>
    <row r="20" spans="2:5" ht="40.5" customHeight="1">
      <c r="B20" s="189" t="s">
        <v>272</v>
      </c>
      <c r="C20" s="190" t="s">
        <v>271</v>
      </c>
      <c r="D20" s="302"/>
      <c r="E20" s="302"/>
    </row>
    <row r="21" spans="2:9" ht="17.25" customHeight="1">
      <c r="B21" s="189" t="s">
        <v>273</v>
      </c>
      <c r="C21" s="190" t="s">
        <v>271</v>
      </c>
      <c r="D21" s="302"/>
      <c r="E21" s="302"/>
      <c r="I21" s="30" t="s">
        <v>252</v>
      </c>
    </row>
    <row r="22" spans="2:9" ht="18.75" customHeight="1">
      <c r="B22" s="189" t="s">
        <v>274</v>
      </c>
      <c r="C22" s="190" t="s">
        <v>271</v>
      </c>
      <c r="D22" s="303"/>
      <c r="E22" s="303"/>
      <c r="I22" s="30" t="s">
        <v>18</v>
      </c>
    </row>
  </sheetData>
  <sheetProtection selectLockedCells="1" selectUnlockedCells="1"/>
  <mergeCells count="15">
    <mergeCell ref="D20:E20"/>
    <mergeCell ref="D21:E21"/>
    <mergeCell ref="D22:E22"/>
    <mergeCell ref="J11:J12"/>
    <mergeCell ref="K11:K12"/>
    <mergeCell ref="D18:E18"/>
    <mergeCell ref="D19:E19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/>
  <pageMargins left="0.2" right="0.2" top="0.13" bottom="0.13" header="0.44" footer="0.33"/>
  <pageSetup horizontalDpi="300" verticalDpi="3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9"/>
  </sheetPr>
  <dimension ref="A1:L23"/>
  <sheetViews>
    <sheetView zoomScale="88" zoomScaleNormal="88" zoomScaleSheetLayoutView="75" workbookViewId="0" topLeftCell="A1">
      <selection activeCell="B5" sqref="B5"/>
    </sheetView>
  </sheetViews>
  <sheetFormatPr defaultColWidth="9.140625" defaultRowHeight="12.75"/>
  <cols>
    <col min="1" max="1" width="4.421875" style="45" customWidth="1"/>
    <col min="2" max="2" width="37.28125" style="45" customWidth="1"/>
    <col min="3" max="4" width="6.8515625" style="45" customWidth="1"/>
    <col min="5" max="5" width="8.57421875" style="45" customWidth="1"/>
    <col min="6" max="6" width="10.421875" style="45" customWidth="1"/>
    <col min="7" max="7" width="13.140625" style="45" customWidth="1"/>
    <col min="8" max="8" width="15.57421875" style="45" customWidth="1"/>
    <col min="9" max="9" width="14.57421875" style="45" customWidth="1"/>
    <col min="10" max="10" width="12.8515625" style="45" customWidth="1"/>
    <col min="11" max="11" width="15.140625" style="45" customWidth="1"/>
    <col min="12" max="16384" width="8.57421875" style="45" customWidth="1"/>
  </cols>
  <sheetData>
    <row r="1" spans="1:12" ht="12.75" customHeight="1">
      <c r="A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2.75" customHeight="1">
      <c r="A2" s="158"/>
      <c r="B2" s="158"/>
      <c r="C2" s="6" t="s">
        <v>276</v>
      </c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2.75" customHeight="1">
      <c r="A3" s="158"/>
      <c r="B3" s="30" t="s">
        <v>275</v>
      </c>
      <c r="C3" s="158"/>
      <c r="D3" s="158"/>
      <c r="E3" s="158"/>
      <c r="F3" s="158"/>
      <c r="G3" s="158"/>
      <c r="H3" s="158"/>
      <c r="I3" s="158"/>
      <c r="K3" s="158"/>
      <c r="L3" s="158"/>
    </row>
    <row r="4" spans="1:12" ht="12.75" customHeight="1">
      <c r="A4" s="158"/>
      <c r="B4" s="30"/>
      <c r="C4" s="158"/>
      <c r="D4" s="158"/>
      <c r="E4" s="158"/>
      <c r="F4" s="158"/>
      <c r="G4" s="158"/>
      <c r="H4" s="158"/>
      <c r="I4" s="158"/>
      <c r="J4" s="45" t="s">
        <v>2</v>
      </c>
      <c r="K4" s="158"/>
      <c r="L4" s="158"/>
    </row>
    <row r="5" spans="1:12" ht="12.75" customHeight="1">
      <c r="A5" s="158"/>
      <c r="B5" s="30"/>
      <c r="C5" s="158"/>
      <c r="D5" s="158"/>
      <c r="E5" s="158"/>
      <c r="F5" s="158"/>
      <c r="G5" s="158"/>
      <c r="H5" s="158"/>
      <c r="I5" s="158"/>
      <c r="K5" s="158"/>
      <c r="L5" s="158"/>
    </row>
    <row r="6" spans="1:12" ht="12.75" customHeight="1">
      <c r="A6" s="158"/>
      <c r="B6" s="30"/>
      <c r="C6" s="158"/>
      <c r="D6" s="158"/>
      <c r="E6" s="158"/>
      <c r="F6" s="158"/>
      <c r="G6" s="158"/>
      <c r="H6" s="158"/>
      <c r="I6" s="158"/>
      <c r="K6" s="158"/>
      <c r="L6" s="158"/>
    </row>
    <row r="7" spans="1:12" ht="12.7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8" spans="1:12" ht="12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2" ht="12.75" customHeight="1">
      <c r="A9" s="158"/>
      <c r="B9" s="178" t="s">
        <v>93</v>
      </c>
      <c r="C9" s="158"/>
      <c r="D9" s="158"/>
      <c r="E9" s="178"/>
      <c r="F9" s="158"/>
      <c r="G9" s="158"/>
      <c r="H9" s="158"/>
      <c r="I9" s="158"/>
      <c r="J9" s="158"/>
      <c r="K9" s="158"/>
      <c r="L9" s="158"/>
    </row>
    <row r="10" spans="1:12" ht="12.75" customHeight="1">
      <c r="A10" s="158"/>
      <c r="B10" s="178" t="s">
        <v>4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1" spans="1:12" ht="50.25" customHeight="1">
      <c r="A11" s="281" t="s">
        <v>30</v>
      </c>
      <c r="B11" s="281" t="s">
        <v>6</v>
      </c>
      <c r="C11" s="281" t="s">
        <v>7</v>
      </c>
      <c r="D11" s="281" t="s">
        <v>8</v>
      </c>
      <c r="E11" s="281" t="s">
        <v>9</v>
      </c>
      <c r="F11" s="281"/>
      <c r="G11" s="281" t="s">
        <v>10</v>
      </c>
      <c r="H11" s="281" t="s">
        <v>31</v>
      </c>
      <c r="I11" s="301" t="s">
        <v>12</v>
      </c>
      <c r="J11" s="301" t="s">
        <v>13</v>
      </c>
      <c r="K11" s="301" t="s">
        <v>14</v>
      </c>
      <c r="L11" s="158"/>
    </row>
    <row r="12" spans="1:12" ht="39" customHeight="1">
      <c r="A12" s="281"/>
      <c r="B12" s="281"/>
      <c r="C12" s="281"/>
      <c r="D12" s="281"/>
      <c r="E12" s="17" t="s">
        <v>32</v>
      </c>
      <c r="F12" s="17" t="s">
        <v>8</v>
      </c>
      <c r="G12" s="281"/>
      <c r="H12" s="281"/>
      <c r="I12" s="301"/>
      <c r="J12" s="301"/>
      <c r="K12" s="301"/>
      <c r="L12" s="158"/>
    </row>
    <row r="13" spans="1:12" ht="26.25" customHeight="1">
      <c r="A13" s="98">
        <v>1</v>
      </c>
      <c r="B13" s="98">
        <v>2</v>
      </c>
      <c r="C13" s="98">
        <v>3</v>
      </c>
      <c r="D13" s="98">
        <v>4</v>
      </c>
      <c r="E13" s="98">
        <v>5</v>
      </c>
      <c r="F13" s="98">
        <v>6</v>
      </c>
      <c r="G13" s="98">
        <v>7</v>
      </c>
      <c r="H13" s="98" t="s">
        <v>15</v>
      </c>
      <c r="I13" s="85">
        <v>9</v>
      </c>
      <c r="J13" s="85">
        <v>10</v>
      </c>
      <c r="K13" s="85">
        <v>11</v>
      </c>
      <c r="L13" s="158"/>
    </row>
    <row r="14" spans="1:12" ht="98.25" customHeight="1">
      <c r="A14" s="85">
        <v>1</v>
      </c>
      <c r="B14" s="49" t="s">
        <v>277</v>
      </c>
      <c r="C14" s="98">
        <v>7</v>
      </c>
      <c r="D14" s="98">
        <v>360</v>
      </c>
      <c r="E14" s="182"/>
      <c r="F14" s="49"/>
      <c r="G14" s="191"/>
      <c r="H14" s="184"/>
      <c r="I14" s="185"/>
      <c r="J14" s="148"/>
      <c r="K14" s="148"/>
      <c r="L14" s="158"/>
    </row>
    <row r="15" spans="1:12" ht="12.75" customHeight="1">
      <c r="A15" s="158"/>
      <c r="B15" s="30"/>
      <c r="C15" s="186"/>
      <c r="D15" s="186"/>
      <c r="E15" s="158"/>
      <c r="F15" s="158"/>
      <c r="G15" s="158"/>
      <c r="H15" s="158"/>
      <c r="I15" s="158"/>
      <c r="J15" s="158"/>
      <c r="K15" s="158"/>
      <c r="L15" s="158"/>
    </row>
    <row r="16" spans="1:12" ht="12.75" customHeight="1">
      <c r="A16" s="158"/>
      <c r="B16" s="30"/>
      <c r="C16" s="186"/>
      <c r="D16" s="186"/>
      <c r="E16" s="158"/>
      <c r="F16" s="158"/>
      <c r="G16" s="158"/>
      <c r="H16" s="158"/>
      <c r="I16" s="158"/>
      <c r="J16" s="158"/>
      <c r="K16" s="158"/>
      <c r="L16" s="158"/>
    </row>
    <row r="17" spans="1:12" ht="12.75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</row>
    <row r="18" spans="1:12" ht="12.75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</row>
    <row r="19" spans="1:12" ht="12.75" customHeight="1">
      <c r="A19" s="158"/>
      <c r="B19" s="158"/>
      <c r="C19" s="186"/>
      <c r="D19" s="186"/>
      <c r="E19" s="158"/>
      <c r="F19" s="158"/>
      <c r="G19" s="158"/>
      <c r="H19" s="158"/>
      <c r="K19" s="158"/>
      <c r="L19" s="158"/>
    </row>
    <row r="20" spans="1:12" ht="12.75" customHeight="1">
      <c r="A20" s="158"/>
      <c r="B20" s="158"/>
      <c r="C20" s="186"/>
      <c r="D20" s="186"/>
      <c r="E20" s="158"/>
      <c r="F20" s="158"/>
      <c r="G20" s="158"/>
      <c r="H20" s="158"/>
      <c r="K20" s="158"/>
      <c r="L20" s="158"/>
    </row>
    <row r="22" ht="12.75" customHeight="1">
      <c r="I22" s="30" t="s">
        <v>252</v>
      </c>
    </row>
    <row r="23" ht="12.75" customHeight="1">
      <c r="I23" s="30" t="s">
        <v>18</v>
      </c>
    </row>
    <row r="65536" ht="12.75" customHeight="1"/>
  </sheetData>
  <sheetProtection selectLockedCells="1" selectUnlockedCells="1"/>
  <mergeCells count="10">
    <mergeCell ref="J11:J12"/>
    <mergeCell ref="K11:K12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/>
  <pageMargins left="0.2" right="0.2" top="0.13" bottom="0.13" header="0.47" footer="0.33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9"/>
  </sheetPr>
  <dimension ref="A1:L24"/>
  <sheetViews>
    <sheetView zoomScale="88" zoomScaleNormal="88" zoomScaleSheetLayoutView="75" workbookViewId="0" topLeftCell="A1">
      <selection activeCell="B5" sqref="B5"/>
    </sheetView>
  </sheetViews>
  <sheetFormatPr defaultColWidth="9.140625" defaultRowHeight="12.75"/>
  <cols>
    <col min="1" max="1" width="4.421875" style="45" customWidth="1"/>
    <col min="2" max="2" width="29.140625" style="45" customWidth="1"/>
    <col min="3" max="4" width="6.8515625" style="45" customWidth="1"/>
    <col min="5" max="5" width="8.57421875" style="45" customWidth="1"/>
    <col min="6" max="6" width="10.421875" style="45" customWidth="1"/>
    <col min="7" max="7" width="13.140625" style="45" customWidth="1"/>
    <col min="8" max="9" width="17.140625" style="45" customWidth="1"/>
    <col min="10" max="10" width="15.00390625" style="45" customWidth="1"/>
    <col min="11" max="11" width="17.421875" style="45" customWidth="1"/>
    <col min="12" max="16384" width="8.57421875" style="45" customWidth="1"/>
  </cols>
  <sheetData>
    <row r="1" spans="1:12" ht="12.75" customHeight="1">
      <c r="A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2.75" customHeight="1">
      <c r="A2" s="158"/>
      <c r="B2" s="158"/>
      <c r="C2" s="6" t="s">
        <v>276</v>
      </c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2.75" customHeight="1">
      <c r="A3" s="158"/>
      <c r="B3" s="30" t="s">
        <v>278</v>
      </c>
      <c r="C3" s="158"/>
      <c r="D3" s="158"/>
      <c r="E3" s="158"/>
      <c r="F3" s="158"/>
      <c r="G3" s="158"/>
      <c r="H3" s="158"/>
      <c r="I3" s="158"/>
      <c r="K3" s="158"/>
      <c r="L3" s="158"/>
    </row>
    <row r="4" spans="1:12" ht="12.75" customHeight="1">
      <c r="A4" s="158"/>
      <c r="B4" s="158"/>
      <c r="C4" s="158"/>
      <c r="D4" s="158"/>
      <c r="E4" s="158"/>
      <c r="F4" s="158"/>
      <c r="G4" s="158"/>
      <c r="H4" s="158"/>
      <c r="I4" s="158"/>
      <c r="J4" s="45" t="s">
        <v>2</v>
      </c>
      <c r="K4" s="158"/>
      <c r="L4" s="158"/>
    </row>
    <row r="5" spans="1:12" ht="12.75" customHeight="1">
      <c r="A5" s="158"/>
      <c r="B5" s="158"/>
      <c r="C5" s="158"/>
      <c r="D5" s="158"/>
      <c r="E5" s="158"/>
      <c r="F5" s="158"/>
      <c r="G5" s="158"/>
      <c r="H5" s="158"/>
      <c r="I5" s="158"/>
      <c r="K5" s="158"/>
      <c r="L5" s="158"/>
    </row>
    <row r="6" spans="1:12" ht="12.7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ht="12.7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8" spans="1:12" ht="12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2" ht="12.75" customHeight="1">
      <c r="A9" s="158"/>
      <c r="B9" s="178" t="s">
        <v>93</v>
      </c>
      <c r="C9" s="158"/>
      <c r="D9" s="158"/>
      <c r="E9" s="178"/>
      <c r="F9" s="158"/>
      <c r="G9" s="158"/>
      <c r="H9" s="158"/>
      <c r="I9" s="158"/>
      <c r="J9" s="158"/>
      <c r="K9" s="158"/>
      <c r="L9" s="158"/>
    </row>
    <row r="10" spans="1:12" ht="12.75" customHeight="1">
      <c r="A10" s="158"/>
      <c r="B10" s="178" t="s">
        <v>4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1" spans="1:12" ht="50.25" customHeight="1">
      <c r="A11" s="281" t="s">
        <v>30</v>
      </c>
      <c r="B11" s="281" t="s">
        <v>6</v>
      </c>
      <c r="C11" s="281" t="s">
        <v>7</v>
      </c>
      <c r="D11" s="281" t="s">
        <v>8</v>
      </c>
      <c r="E11" s="281" t="s">
        <v>9</v>
      </c>
      <c r="F11" s="281"/>
      <c r="G11" s="281" t="s">
        <v>10</v>
      </c>
      <c r="H11" s="281" t="s">
        <v>31</v>
      </c>
      <c r="I11" s="301" t="s">
        <v>12</v>
      </c>
      <c r="J11" s="301" t="s">
        <v>13</v>
      </c>
      <c r="K11" s="301" t="s">
        <v>14</v>
      </c>
      <c r="L11" s="158"/>
    </row>
    <row r="12" spans="1:12" ht="39" customHeight="1">
      <c r="A12" s="281"/>
      <c r="B12" s="281"/>
      <c r="C12" s="281"/>
      <c r="D12" s="281"/>
      <c r="E12" s="17" t="s">
        <v>32</v>
      </c>
      <c r="F12" s="17" t="s">
        <v>8</v>
      </c>
      <c r="G12" s="281"/>
      <c r="H12" s="281"/>
      <c r="I12" s="301"/>
      <c r="J12" s="301"/>
      <c r="K12" s="301"/>
      <c r="L12" s="158"/>
    </row>
    <row r="13" spans="1:12" ht="26.25" customHeight="1">
      <c r="A13" s="98">
        <v>1</v>
      </c>
      <c r="B13" s="98">
        <v>2</v>
      </c>
      <c r="C13" s="98">
        <v>3</v>
      </c>
      <c r="D13" s="98">
        <v>4</v>
      </c>
      <c r="E13" s="98">
        <v>5</v>
      </c>
      <c r="F13" s="98">
        <v>6</v>
      </c>
      <c r="G13" s="98">
        <v>7</v>
      </c>
      <c r="H13" s="98" t="s">
        <v>15</v>
      </c>
      <c r="I13" s="85">
        <v>9</v>
      </c>
      <c r="J13" s="85">
        <v>10</v>
      </c>
      <c r="K13" s="85">
        <v>11</v>
      </c>
      <c r="L13" s="158"/>
    </row>
    <row r="14" spans="1:12" ht="49.5" customHeight="1">
      <c r="A14" s="67">
        <v>1</v>
      </c>
      <c r="B14" s="97" t="s">
        <v>279</v>
      </c>
      <c r="C14" s="47">
        <v>10</v>
      </c>
      <c r="D14" s="47">
        <v>500</v>
      </c>
      <c r="E14" s="78"/>
      <c r="F14" s="78"/>
      <c r="G14" s="156"/>
      <c r="H14" s="83"/>
      <c r="I14" s="78"/>
      <c r="J14" s="71"/>
      <c r="K14" s="79"/>
      <c r="L14" s="158"/>
    </row>
    <row r="15" spans="1:12" ht="12.75" customHeight="1">
      <c r="A15" s="158"/>
      <c r="B15" s="30"/>
      <c r="C15" s="186"/>
      <c r="D15" s="186"/>
      <c r="E15" s="158"/>
      <c r="F15" s="158"/>
      <c r="G15" s="158"/>
      <c r="H15" s="158"/>
      <c r="I15" s="158"/>
      <c r="J15" s="158"/>
      <c r="K15" s="158"/>
      <c r="L15" s="158"/>
    </row>
    <row r="16" spans="1:12" ht="12.7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</row>
    <row r="17" spans="1:12" ht="12.75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</row>
    <row r="18" spans="1:12" ht="12.75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</row>
    <row r="19" spans="1:12" ht="12.75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</row>
    <row r="20" spans="1:12" ht="12.75" customHeight="1">
      <c r="A20" s="158"/>
      <c r="B20" s="158"/>
      <c r="C20" s="186"/>
      <c r="D20" s="186"/>
      <c r="E20" s="158"/>
      <c r="F20" s="158"/>
      <c r="G20" s="158"/>
      <c r="H20" s="158"/>
      <c r="K20" s="158"/>
      <c r="L20" s="158"/>
    </row>
    <row r="21" spans="1:12" ht="12.75" customHeight="1">
      <c r="A21" s="158"/>
      <c r="B21" s="158"/>
      <c r="C21" s="186"/>
      <c r="D21" s="186"/>
      <c r="E21" s="158"/>
      <c r="F21" s="158"/>
      <c r="G21" s="158"/>
      <c r="H21" s="158"/>
      <c r="K21" s="158"/>
      <c r="L21" s="158"/>
    </row>
    <row r="23" ht="12.75" customHeight="1">
      <c r="I23" s="30" t="s">
        <v>252</v>
      </c>
    </row>
    <row r="24" ht="12.75" customHeight="1">
      <c r="I24" s="30" t="s">
        <v>18</v>
      </c>
    </row>
  </sheetData>
  <sheetProtection selectLockedCells="1" selectUnlockedCells="1"/>
  <mergeCells count="10">
    <mergeCell ref="J11:J12"/>
    <mergeCell ref="K11:K12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/>
  <pageMargins left="0.2" right="0.2" top="0.34" bottom="0.13" header="0.13" footer="0.3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9"/>
  </sheetPr>
  <dimension ref="A1:L24"/>
  <sheetViews>
    <sheetView zoomScale="88" zoomScaleNormal="88" zoomScaleSheetLayoutView="75" workbookViewId="0" topLeftCell="A1">
      <selection activeCell="B5" sqref="B5"/>
    </sheetView>
  </sheetViews>
  <sheetFormatPr defaultColWidth="9.140625" defaultRowHeight="12.75"/>
  <cols>
    <col min="1" max="1" width="4.421875" style="45" customWidth="1"/>
    <col min="2" max="2" width="37.28125" style="45" customWidth="1"/>
    <col min="3" max="4" width="6.8515625" style="45" customWidth="1"/>
    <col min="5" max="5" width="8.57421875" style="45" customWidth="1"/>
    <col min="6" max="6" width="10.421875" style="45" customWidth="1"/>
    <col min="7" max="7" width="13.140625" style="45" customWidth="1"/>
    <col min="8" max="8" width="15.57421875" style="45" customWidth="1"/>
    <col min="9" max="9" width="14.57421875" style="45" customWidth="1"/>
    <col min="10" max="10" width="12.8515625" style="45" customWidth="1"/>
    <col min="11" max="11" width="15.140625" style="45" customWidth="1"/>
    <col min="12" max="16384" width="8.57421875" style="45" customWidth="1"/>
  </cols>
  <sheetData>
    <row r="1" spans="1:12" ht="12.75" customHeight="1">
      <c r="A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2.75" customHeight="1">
      <c r="A2" s="158"/>
      <c r="B2" s="158"/>
      <c r="C2" s="6" t="s">
        <v>276</v>
      </c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2.75" customHeight="1">
      <c r="A3" s="158"/>
      <c r="B3" s="30" t="s">
        <v>280</v>
      </c>
      <c r="C3" s="158"/>
      <c r="D3" s="158"/>
      <c r="E3" s="158"/>
      <c r="F3" s="158"/>
      <c r="G3" s="158"/>
      <c r="H3" s="158"/>
      <c r="I3" s="158"/>
      <c r="K3" s="158"/>
      <c r="L3" s="158"/>
    </row>
    <row r="4" spans="1:12" ht="12.75" customHeight="1">
      <c r="A4" s="158"/>
      <c r="B4" s="30"/>
      <c r="C4" s="158"/>
      <c r="D4" s="158"/>
      <c r="E4" s="158"/>
      <c r="F4" s="158"/>
      <c r="G4" s="158"/>
      <c r="H4" s="158"/>
      <c r="I4" s="158"/>
      <c r="J4" s="45" t="s">
        <v>2</v>
      </c>
      <c r="K4" s="158"/>
      <c r="L4" s="158"/>
    </row>
    <row r="5" spans="1:12" ht="12.75" customHeight="1">
      <c r="A5" s="158"/>
      <c r="B5" s="30"/>
      <c r="C5" s="158"/>
      <c r="D5" s="158"/>
      <c r="E5" s="158"/>
      <c r="F5" s="158"/>
      <c r="G5" s="158"/>
      <c r="H5" s="158"/>
      <c r="I5" s="158"/>
      <c r="K5" s="158"/>
      <c r="L5" s="158"/>
    </row>
    <row r="6" spans="1:12" ht="12.75" customHeight="1">
      <c r="A6" s="158"/>
      <c r="B6" s="30"/>
      <c r="C6" s="158"/>
      <c r="D6" s="158"/>
      <c r="E6" s="158"/>
      <c r="F6" s="158"/>
      <c r="G6" s="158"/>
      <c r="H6" s="158"/>
      <c r="I6" s="158"/>
      <c r="K6" s="158"/>
      <c r="L6" s="158"/>
    </row>
    <row r="7" spans="1:12" ht="12.7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8" spans="1:12" ht="12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2" ht="12.75" customHeight="1">
      <c r="A9" s="158"/>
      <c r="B9" s="178" t="s">
        <v>93</v>
      </c>
      <c r="C9" s="158"/>
      <c r="D9" s="158"/>
      <c r="E9" s="178"/>
      <c r="F9" s="158"/>
      <c r="G9" s="158"/>
      <c r="H9" s="158"/>
      <c r="I9" s="158"/>
      <c r="J9" s="158"/>
      <c r="K9" s="158"/>
      <c r="L9" s="158"/>
    </row>
    <row r="10" spans="1:12" ht="12.75" customHeight="1">
      <c r="A10" s="158"/>
      <c r="B10" s="178" t="s">
        <v>4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1" spans="1:12" ht="50.25" customHeight="1">
      <c r="A11" s="281" t="s">
        <v>30</v>
      </c>
      <c r="B11" s="281" t="s">
        <v>6</v>
      </c>
      <c r="C11" s="281" t="s">
        <v>7</v>
      </c>
      <c r="D11" s="281" t="s">
        <v>8</v>
      </c>
      <c r="E11" s="281" t="s">
        <v>9</v>
      </c>
      <c r="F11" s="281"/>
      <c r="G11" s="281" t="s">
        <v>10</v>
      </c>
      <c r="H11" s="281" t="s">
        <v>31</v>
      </c>
      <c r="I11" s="301" t="s">
        <v>12</v>
      </c>
      <c r="J11" s="301" t="s">
        <v>13</v>
      </c>
      <c r="K11" s="301" t="s">
        <v>14</v>
      </c>
      <c r="L11" s="158"/>
    </row>
    <row r="12" spans="1:12" ht="39" customHeight="1">
      <c r="A12" s="281"/>
      <c r="B12" s="281"/>
      <c r="C12" s="281"/>
      <c r="D12" s="281"/>
      <c r="E12" s="17" t="s">
        <v>32</v>
      </c>
      <c r="F12" s="17" t="s">
        <v>8</v>
      </c>
      <c r="G12" s="281"/>
      <c r="H12" s="281"/>
      <c r="I12" s="301"/>
      <c r="J12" s="301"/>
      <c r="K12" s="301"/>
      <c r="L12" s="158"/>
    </row>
    <row r="13" spans="1:12" ht="26.25" customHeight="1">
      <c r="A13" s="98">
        <v>1</v>
      </c>
      <c r="B13" s="98">
        <v>2</v>
      </c>
      <c r="C13" s="98">
        <v>3</v>
      </c>
      <c r="D13" s="98">
        <v>4</v>
      </c>
      <c r="E13" s="98">
        <v>5</v>
      </c>
      <c r="F13" s="98">
        <v>6</v>
      </c>
      <c r="G13" s="98">
        <v>7</v>
      </c>
      <c r="H13" s="98" t="s">
        <v>15</v>
      </c>
      <c r="I13" s="85">
        <v>9</v>
      </c>
      <c r="J13" s="85">
        <v>10</v>
      </c>
      <c r="K13" s="85">
        <v>11</v>
      </c>
      <c r="L13" s="158"/>
    </row>
    <row r="14" spans="1:12" ht="47.25" customHeight="1">
      <c r="A14" s="85">
        <v>1</v>
      </c>
      <c r="B14" s="49" t="s">
        <v>281</v>
      </c>
      <c r="C14" s="98">
        <v>1</v>
      </c>
      <c r="D14" s="98">
        <v>200</v>
      </c>
      <c r="E14" s="182"/>
      <c r="F14" s="49"/>
      <c r="G14" s="183"/>
      <c r="H14" s="191"/>
      <c r="I14" s="185"/>
      <c r="J14" s="148"/>
      <c r="K14" s="148"/>
      <c r="L14" s="158"/>
    </row>
    <row r="15" spans="1:12" ht="52.5" customHeight="1">
      <c r="A15" s="85">
        <v>2</v>
      </c>
      <c r="B15" s="49" t="s">
        <v>282</v>
      </c>
      <c r="C15" s="98">
        <v>1</v>
      </c>
      <c r="D15" s="98">
        <v>200</v>
      </c>
      <c r="E15" s="182"/>
      <c r="F15" s="49"/>
      <c r="G15" s="183"/>
      <c r="H15" s="191"/>
      <c r="I15" s="185"/>
      <c r="J15" s="148"/>
      <c r="K15" s="148"/>
      <c r="L15" s="158"/>
    </row>
    <row r="16" spans="1:12" ht="37.5" customHeight="1">
      <c r="A16" s="49"/>
      <c r="B16" s="49"/>
      <c r="C16" s="49"/>
      <c r="D16" s="49"/>
      <c r="E16" s="49"/>
      <c r="F16" s="49"/>
      <c r="G16" s="138" t="s">
        <v>90</v>
      </c>
      <c r="H16" s="192"/>
      <c r="I16" s="49"/>
      <c r="J16" s="49"/>
      <c r="K16" s="49"/>
      <c r="L16" s="158"/>
    </row>
    <row r="17" spans="1:12" ht="12.75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</row>
    <row r="18" spans="1:12" ht="12.75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</row>
    <row r="19" spans="1:12" ht="12.75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</row>
    <row r="20" spans="1:12" ht="12.75" customHeight="1">
      <c r="A20" s="158"/>
      <c r="B20" s="158"/>
      <c r="C20" s="186"/>
      <c r="D20" s="186"/>
      <c r="E20" s="158"/>
      <c r="F20" s="158"/>
      <c r="G20" s="158"/>
      <c r="H20" s="158"/>
      <c r="K20" s="158"/>
      <c r="L20" s="158"/>
    </row>
    <row r="21" spans="1:12" ht="12.75" customHeight="1">
      <c r="A21" s="158"/>
      <c r="B21" s="158"/>
      <c r="C21" s="186"/>
      <c r="D21" s="186"/>
      <c r="E21" s="158"/>
      <c r="F21" s="158"/>
      <c r="G21" s="158"/>
      <c r="H21" s="158"/>
      <c r="K21" s="158"/>
      <c r="L21" s="158"/>
    </row>
    <row r="23" ht="12.75" customHeight="1">
      <c r="I23" s="30" t="s">
        <v>252</v>
      </c>
    </row>
    <row r="24" ht="12.75" customHeight="1">
      <c r="I24" s="30" t="s">
        <v>18</v>
      </c>
    </row>
  </sheetData>
  <sheetProtection selectLockedCells="1" selectUnlockedCells="1"/>
  <mergeCells count="10">
    <mergeCell ref="J11:J12"/>
    <mergeCell ref="K11:K12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/>
  <pageMargins left="0.2" right="0.2" top="0.36" bottom="0.13" header="0.13" footer="0.3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9"/>
  </sheetPr>
  <dimension ref="A1:L24"/>
  <sheetViews>
    <sheetView zoomScale="88" zoomScaleNormal="88" zoomScaleSheetLayoutView="75" workbookViewId="0" topLeftCell="A1">
      <selection activeCell="J4" sqref="J4"/>
    </sheetView>
  </sheetViews>
  <sheetFormatPr defaultColWidth="9.140625" defaultRowHeight="12.75"/>
  <cols>
    <col min="1" max="1" width="4.421875" style="45" customWidth="1"/>
    <col min="2" max="2" width="37.28125" style="45" customWidth="1"/>
    <col min="3" max="4" width="6.8515625" style="45" customWidth="1"/>
    <col min="5" max="5" width="8.57421875" style="45" customWidth="1"/>
    <col min="6" max="6" width="10.421875" style="45" customWidth="1"/>
    <col min="7" max="7" width="13.140625" style="45" customWidth="1"/>
    <col min="8" max="8" width="15.57421875" style="45" customWidth="1"/>
    <col min="9" max="9" width="14.57421875" style="45" customWidth="1"/>
    <col min="10" max="10" width="12.8515625" style="45" customWidth="1"/>
    <col min="11" max="11" width="15.140625" style="45" customWidth="1"/>
    <col min="12" max="16384" width="8.57421875" style="45" customWidth="1"/>
  </cols>
  <sheetData>
    <row r="1" spans="1:12" ht="12.75" customHeight="1">
      <c r="A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2.75" customHeight="1">
      <c r="A2" s="158"/>
      <c r="B2" s="158"/>
      <c r="C2" s="6" t="s">
        <v>276</v>
      </c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2.75" customHeight="1">
      <c r="A3" s="158"/>
      <c r="B3" s="30" t="s">
        <v>283</v>
      </c>
      <c r="C3" s="158"/>
      <c r="D3" s="158"/>
      <c r="E3" s="158"/>
      <c r="F3" s="158"/>
      <c r="G3" s="158"/>
      <c r="H3" s="158"/>
      <c r="I3" s="158"/>
      <c r="K3" s="158"/>
      <c r="L3" s="158"/>
    </row>
    <row r="4" spans="1:12" ht="12.75" customHeight="1">
      <c r="A4" s="158"/>
      <c r="B4" s="158"/>
      <c r="C4" s="158"/>
      <c r="D4" s="158"/>
      <c r="E4" s="158"/>
      <c r="F4" s="158"/>
      <c r="G4" s="158"/>
      <c r="H4" s="158"/>
      <c r="I4" s="158"/>
      <c r="J4" s="45" t="s">
        <v>2</v>
      </c>
      <c r="K4" s="158"/>
      <c r="L4" s="158"/>
    </row>
    <row r="5" spans="1:12" ht="12.7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2.7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ht="12.7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8" spans="1:12" ht="12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2" ht="12.75" customHeight="1">
      <c r="A9" s="158"/>
      <c r="B9" s="178" t="s">
        <v>93</v>
      </c>
      <c r="C9" s="158"/>
      <c r="D9" s="158"/>
      <c r="E9" s="178"/>
      <c r="F9" s="158"/>
      <c r="G9" s="158"/>
      <c r="H9" s="158"/>
      <c r="I9" s="158"/>
      <c r="J9" s="158"/>
      <c r="K9" s="158"/>
      <c r="L9" s="158"/>
    </row>
    <row r="10" spans="1:12" ht="12.75" customHeight="1">
      <c r="A10" s="158"/>
      <c r="B10" s="178" t="s">
        <v>4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1" spans="1:12" ht="50.25" customHeight="1">
      <c r="A11" s="281" t="s">
        <v>30</v>
      </c>
      <c r="B11" s="281" t="s">
        <v>6</v>
      </c>
      <c r="C11" s="281" t="s">
        <v>7</v>
      </c>
      <c r="D11" s="281" t="s">
        <v>8</v>
      </c>
      <c r="E11" s="281" t="s">
        <v>9</v>
      </c>
      <c r="F11" s="281"/>
      <c r="G11" s="281" t="s">
        <v>10</v>
      </c>
      <c r="H11" s="281" t="s">
        <v>31</v>
      </c>
      <c r="I11" s="301" t="s">
        <v>12</v>
      </c>
      <c r="J11" s="301" t="s">
        <v>13</v>
      </c>
      <c r="K11" s="301" t="s">
        <v>14</v>
      </c>
      <c r="L11" s="158"/>
    </row>
    <row r="12" spans="1:12" ht="39" customHeight="1">
      <c r="A12" s="281"/>
      <c r="B12" s="281"/>
      <c r="C12" s="281"/>
      <c r="D12" s="281"/>
      <c r="E12" s="17" t="s">
        <v>32</v>
      </c>
      <c r="F12" s="17" t="s">
        <v>8</v>
      </c>
      <c r="G12" s="281"/>
      <c r="H12" s="281"/>
      <c r="I12" s="301"/>
      <c r="J12" s="301"/>
      <c r="K12" s="301"/>
      <c r="L12" s="158"/>
    </row>
    <row r="13" spans="1:12" ht="26.25" customHeight="1">
      <c r="A13" s="98">
        <v>1</v>
      </c>
      <c r="B13" s="98">
        <v>2</v>
      </c>
      <c r="C13" s="98">
        <v>3</v>
      </c>
      <c r="D13" s="98">
        <v>4</v>
      </c>
      <c r="E13" s="98">
        <v>5</v>
      </c>
      <c r="F13" s="98">
        <v>6</v>
      </c>
      <c r="G13" s="98">
        <v>7</v>
      </c>
      <c r="H13" s="98" t="s">
        <v>15</v>
      </c>
      <c r="I13" s="85">
        <v>9</v>
      </c>
      <c r="J13" s="85">
        <v>10</v>
      </c>
      <c r="K13" s="85">
        <v>11</v>
      </c>
      <c r="L13" s="158"/>
    </row>
    <row r="14" spans="1:12" ht="78.75" customHeight="1">
      <c r="A14" s="85">
        <v>1</v>
      </c>
      <c r="B14" s="49" t="s">
        <v>284</v>
      </c>
      <c r="C14" s="98">
        <v>1</v>
      </c>
      <c r="D14" s="98">
        <v>1500</v>
      </c>
      <c r="E14" s="182"/>
      <c r="F14" s="49"/>
      <c r="G14" s="191"/>
      <c r="H14" s="184"/>
      <c r="I14" s="185"/>
      <c r="J14" s="148"/>
      <c r="K14" s="148"/>
      <c r="L14" s="158"/>
    </row>
    <row r="15" spans="1:12" ht="12.75" customHeight="1">
      <c r="A15" s="158"/>
      <c r="B15" s="30"/>
      <c r="C15" s="186"/>
      <c r="D15" s="186"/>
      <c r="E15" s="158"/>
      <c r="F15" s="158"/>
      <c r="G15" s="158"/>
      <c r="H15" s="158"/>
      <c r="I15" s="158"/>
      <c r="J15" s="158"/>
      <c r="K15" s="158"/>
      <c r="L15" s="158"/>
    </row>
    <row r="16" spans="1:12" ht="12.7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</row>
    <row r="17" spans="1:12" ht="12.75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</row>
    <row r="18" spans="1:12" ht="12.75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</row>
    <row r="19" spans="1:12" ht="12.75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</row>
    <row r="20" spans="1:12" ht="12.75" customHeight="1">
      <c r="A20" s="158"/>
      <c r="B20" s="158"/>
      <c r="C20" s="186"/>
      <c r="D20" s="186"/>
      <c r="E20" s="158"/>
      <c r="F20" s="158"/>
      <c r="G20" s="158"/>
      <c r="H20" s="158"/>
      <c r="K20" s="158"/>
      <c r="L20" s="158"/>
    </row>
    <row r="21" spans="1:12" ht="12.75" customHeight="1">
      <c r="A21" s="158"/>
      <c r="B21" s="158"/>
      <c r="C21" s="186"/>
      <c r="D21" s="186"/>
      <c r="E21" s="158"/>
      <c r="F21" s="158"/>
      <c r="G21" s="158"/>
      <c r="H21" s="158"/>
      <c r="K21" s="158"/>
      <c r="L21" s="158"/>
    </row>
    <row r="23" ht="12.75" customHeight="1">
      <c r="I23" s="30" t="s">
        <v>252</v>
      </c>
    </row>
    <row r="24" ht="12.75" customHeight="1">
      <c r="I24" s="30" t="s">
        <v>18</v>
      </c>
    </row>
  </sheetData>
  <sheetProtection selectLockedCells="1" selectUnlockedCells="1"/>
  <mergeCells count="10">
    <mergeCell ref="J11:J12"/>
    <mergeCell ref="K11:K12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/>
  <pageMargins left="0.2" right="0.2" top="0.13" bottom="0.13" header="0.5118055555555555" footer="0.3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2:K25"/>
  <sheetViews>
    <sheetView zoomScale="88" zoomScaleNormal="88" zoomScaleSheetLayoutView="75" workbookViewId="0" topLeftCell="A1">
      <selection activeCell="B11" sqref="B11:B12"/>
    </sheetView>
  </sheetViews>
  <sheetFormatPr defaultColWidth="9.140625" defaultRowHeight="12.75"/>
  <cols>
    <col min="1" max="1" width="4.7109375" style="3" customWidth="1"/>
    <col min="2" max="2" width="27.140625" style="3" customWidth="1"/>
    <col min="3" max="3" width="7.00390625" style="3" customWidth="1"/>
    <col min="4" max="4" width="11.00390625" style="4" customWidth="1"/>
    <col min="5" max="5" width="7.421875" style="4" customWidth="1"/>
    <col min="6" max="6" width="12.140625" style="5" customWidth="1"/>
    <col min="7" max="7" width="13.57421875" style="5" customWidth="1"/>
    <col min="8" max="8" width="18.00390625" style="5" customWidth="1"/>
    <col min="9" max="9" width="16.28125" style="5" customWidth="1"/>
    <col min="10" max="10" width="14.57421875" style="5" customWidth="1"/>
    <col min="11" max="11" width="13.8515625" style="5" customWidth="1"/>
    <col min="12" max="16384" width="9.140625" style="5" customWidth="1"/>
  </cols>
  <sheetData>
    <row r="1" ht="12.75" customHeight="1"/>
    <row r="2" spans="3:9" ht="12.75" customHeight="1">
      <c r="C2" s="6" t="s">
        <v>1</v>
      </c>
      <c r="D2" s="7"/>
      <c r="E2" s="7"/>
      <c r="F2" s="7"/>
      <c r="G2" s="7"/>
      <c r="H2" s="7"/>
      <c r="I2" s="45"/>
    </row>
    <row r="3" ht="12.75" customHeight="1">
      <c r="B3" s="44" t="s">
        <v>23</v>
      </c>
    </row>
    <row r="4" spans="2:10" ht="12.75" customHeight="1">
      <c r="B4" s="46"/>
      <c r="J4" s="31" t="s">
        <v>2</v>
      </c>
    </row>
    <row r="5" spans="2:10" ht="12.75" customHeight="1">
      <c r="B5" s="46"/>
      <c r="J5" s="31"/>
    </row>
    <row r="6" spans="2:10" ht="12.75" customHeight="1">
      <c r="B6" s="46"/>
      <c r="J6" s="31"/>
    </row>
    <row r="7" spans="2:10" ht="12.75" customHeight="1">
      <c r="B7" s="46"/>
      <c r="J7" s="31"/>
    </row>
    <row r="9" spans="2:7" ht="12.75" customHeight="1">
      <c r="B9" s="12" t="s">
        <v>100</v>
      </c>
      <c r="G9" s="33"/>
    </row>
    <row r="10" spans="2:7" ht="12.75" customHeight="1">
      <c r="B10" s="12" t="s">
        <v>4</v>
      </c>
      <c r="G10" s="33"/>
    </row>
    <row r="11" spans="1:11" ht="48.75" customHeight="1">
      <c r="A11" s="279" t="s">
        <v>5</v>
      </c>
      <c r="B11" s="280" t="s">
        <v>6</v>
      </c>
      <c r="C11" s="279" t="s">
        <v>7</v>
      </c>
      <c r="D11" s="279" t="s">
        <v>8</v>
      </c>
      <c r="E11" s="279" t="s">
        <v>9</v>
      </c>
      <c r="F11" s="279"/>
      <c r="G11" s="279" t="s">
        <v>25</v>
      </c>
      <c r="H11" s="283" t="s">
        <v>11</v>
      </c>
      <c r="I11" s="281" t="s">
        <v>12</v>
      </c>
      <c r="J11" s="281" t="s">
        <v>13</v>
      </c>
      <c r="K11" s="281" t="s">
        <v>14</v>
      </c>
    </row>
    <row r="12" spans="1:11" ht="51" customHeight="1">
      <c r="A12" s="279"/>
      <c r="B12" s="280"/>
      <c r="C12" s="279"/>
      <c r="D12" s="279"/>
      <c r="E12" s="16" t="s">
        <v>7</v>
      </c>
      <c r="F12" s="16" t="s">
        <v>8</v>
      </c>
      <c r="G12" s="279"/>
      <c r="H12" s="283"/>
      <c r="I12" s="281"/>
      <c r="J12" s="281"/>
      <c r="K12" s="281"/>
    </row>
    <row r="13" spans="1:11" ht="12.75" customHeight="1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 t="s">
        <v>15</v>
      </c>
      <c r="I13" s="47">
        <v>9</v>
      </c>
      <c r="J13" s="47">
        <v>10</v>
      </c>
      <c r="K13" s="48">
        <v>11</v>
      </c>
    </row>
    <row r="14" spans="1:11" ht="48.75" customHeight="1">
      <c r="A14" s="18">
        <v>1</v>
      </c>
      <c r="B14" s="49" t="s">
        <v>26</v>
      </c>
      <c r="C14" s="36">
        <v>10</v>
      </c>
      <c r="D14" s="50">
        <v>3600</v>
      </c>
      <c r="E14" s="51"/>
      <c r="F14" s="52"/>
      <c r="G14" s="53"/>
      <c r="H14" s="23"/>
      <c r="I14" s="54"/>
      <c r="J14" s="54"/>
      <c r="K14" s="54"/>
    </row>
    <row r="15" spans="1:8" ht="12.75" customHeight="1">
      <c r="A15" s="55"/>
      <c r="B15" s="56"/>
      <c r="C15" s="57"/>
      <c r="D15" s="58"/>
      <c r="E15" s="58"/>
      <c r="F15" s="59"/>
      <c r="G15" s="59"/>
      <c r="H15" s="59"/>
    </row>
    <row r="16" spans="1:8" ht="13.5" customHeight="1">
      <c r="A16" s="55"/>
      <c r="B16" s="56"/>
      <c r="C16" s="57"/>
      <c r="D16" s="58"/>
      <c r="E16" s="58"/>
      <c r="F16" s="59"/>
      <c r="G16" s="59"/>
      <c r="H16" s="59"/>
    </row>
    <row r="17" spans="1:6" ht="12.75" customHeight="1">
      <c r="A17" s="55"/>
      <c r="B17" s="56"/>
      <c r="C17" s="57"/>
      <c r="D17" s="58"/>
      <c r="E17" s="58"/>
      <c r="F17" s="59"/>
    </row>
    <row r="18" spans="1:6" ht="12.75" customHeight="1">
      <c r="A18" s="55"/>
      <c r="B18" s="29"/>
      <c r="C18" s="31"/>
      <c r="D18" s="60"/>
      <c r="E18" s="61"/>
      <c r="F18" s="62"/>
    </row>
    <row r="19" spans="1:6" ht="12.75" customHeight="1">
      <c r="A19" s="55"/>
      <c r="B19" s="29"/>
      <c r="C19" s="31"/>
      <c r="D19" s="60"/>
      <c r="E19" s="61"/>
      <c r="F19" s="62"/>
    </row>
    <row r="20" spans="1:6" ht="12.75" customHeight="1">
      <c r="A20" s="55"/>
      <c r="B20" s="29"/>
      <c r="C20" s="31"/>
      <c r="D20" s="60"/>
      <c r="E20" s="61"/>
      <c r="F20" s="62"/>
    </row>
    <row r="21" spans="1:6" ht="12.75" customHeight="1">
      <c r="A21" s="55"/>
      <c r="B21" s="29"/>
      <c r="C21" s="31"/>
      <c r="D21" s="60"/>
      <c r="E21" s="61"/>
      <c r="F21" s="62"/>
    </row>
    <row r="22" spans="1:6" ht="12.75" customHeight="1">
      <c r="A22" s="55"/>
      <c r="B22" s="29"/>
      <c r="C22" s="31"/>
      <c r="D22" s="60"/>
      <c r="E22" s="61"/>
      <c r="F22" s="62"/>
    </row>
    <row r="23" spans="1:7" ht="12.75" customHeight="1">
      <c r="A23" s="55"/>
      <c r="B23" s="63"/>
      <c r="C23" s="55"/>
      <c r="D23" s="61"/>
      <c r="E23" s="61"/>
      <c r="F23" s="62"/>
      <c r="G23" s="62"/>
    </row>
    <row r="24" spans="2:9" ht="12.75" customHeight="1">
      <c r="B24" s="64"/>
      <c r="H24" s="284" t="s">
        <v>27</v>
      </c>
      <c r="I24" s="284"/>
    </row>
    <row r="25" spans="2:9" ht="12.75" customHeight="1">
      <c r="B25" s="64"/>
      <c r="G25" s="285" t="s">
        <v>18</v>
      </c>
      <c r="H25" s="285"/>
      <c r="I25" s="285"/>
    </row>
  </sheetData>
  <sheetProtection selectLockedCells="1" selectUnlockedCells="1"/>
  <mergeCells count="12">
    <mergeCell ref="J11:J12"/>
    <mergeCell ref="K11:K12"/>
    <mergeCell ref="H24:I24"/>
    <mergeCell ref="G25:I25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/>
  <pageMargins left="0.19" right="0.13" top="0.37" bottom="0.45" header="0.13" footer="0.1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11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9"/>
  </sheetPr>
  <dimension ref="A1:L24"/>
  <sheetViews>
    <sheetView zoomScale="88" zoomScaleNormal="88" zoomScaleSheetLayoutView="75" workbookViewId="0" topLeftCell="A1">
      <selection activeCell="B6" sqref="B6"/>
    </sheetView>
  </sheetViews>
  <sheetFormatPr defaultColWidth="9.140625" defaultRowHeight="12.75"/>
  <cols>
    <col min="1" max="1" width="5.140625" style="45" customWidth="1"/>
    <col min="2" max="2" width="29.421875" style="45" customWidth="1"/>
    <col min="3" max="3" width="6.8515625" style="45" customWidth="1"/>
    <col min="4" max="4" width="6.7109375" style="45" customWidth="1"/>
    <col min="5" max="5" width="8.57421875" style="45" customWidth="1"/>
    <col min="6" max="6" width="10.421875" style="45" customWidth="1"/>
    <col min="7" max="7" width="13.140625" style="45" customWidth="1"/>
    <col min="8" max="8" width="17.8515625" style="45" customWidth="1"/>
    <col min="9" max="9" width="16.8515625" style="45" customWidth="1"/>
    <col min="10" max="10" width="14.140625" style="45" customWidth="1"/>
    <col min="11" max="11" width="15.140625" style="45" customWidth="1"/>
    <col min="12" max="16384" width="8.57421875" style="45" customWidth="1"/>
  </cols>
  <sheetData>
    <row r="1" spans="1:12" ht="12.75" customHeight="1">
      <c r="A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2.75" customHeight="1">
      <c r="A2" s="158"/>
      <c r="B2" s="158"/>
      <c r="C2" s="6" t="s">
        <v>276</v>
      </c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2.75" customHeight="1">
      <c r="A3" s="158"/>
      <c r="B3" s="30" t="s">
        <v>285</v>
      </c>
      <c r="C3" s="158"/>
      <c r="D3" s="158"/>
      <c r="E3" s="158"/>
      <c r="F3" s="158"/>
      <c r="G3" s="158"/>
      <c r="H3" s="158"/>
      <c r="I3" s="158"/>
      <c r="K3" s="158"/>
      <c r="L3" s="158"/>
    </row>
    <row r="4" spans="1:12" ht="12.75" customHeight="1">
      <c r="A4" s="158"/>
      <c r="B4" s="158"/>
      <c r="C4" s="158"/>
      <c r="D4" s="158"/>
      <c r="E4" s="158"/>
      <c r="F4" s="158"/>
      <c r="G4" s="158"/>
      <c r="H4" s="158"/>
      <c r="I4" s="158"/>
      <c r="J4" s="45" t="s">
        <v>2</v>
      </c>
      <c r="K4" s="158"/>
      <c r="L4" s="158"/>
    </row>
    <row r="5" spans="1:12" ht="12.7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2.7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ht="12.7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8" spans="1:12" ht="12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2" ht="12.75" customHeight="1">
      <c r="A9" s="158"/>
      <c r="B9" s="178" t="s">
        <v>93</v>
      </c>
      <c r="C9" s="158"/>
      <c r="D9" s="158"/>
      <c r="E9" s="178"/>
      <c r="F9" s="158"/>
      <c r="G9" s="158"/>
      <c r="H9" s="158"/>
      <c r="I9" s="158"/>
      <c r="J9" s="158"/>
      <c r="K9" s="158"/>
      <c r="L9" s="158"/>
    </row>
    <row r="10" spans="1:12" ht="12.75" customHeight="1">
      <c r="A10" s="158"/>
      <c r="B10" s="178" t="s">
        <v>4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1" spans="1:12" ht="50.25" customHeight="1">
      <c r="A11" s="281" t="s">
        <v>30</v>
      </c>
      <c r="B11" s="281" t="s">
        <v>6</v>
      </c>
      <c r="C11" s="281" t="s">
        <v>7</v>
      </c>
      <c r="D11" s="281" t="s">
        <v>8</v>
      </c>
      <c r="E11" s="281" t="s">
        <v>9</v>
      </c>
      <c r="F11" s="281"/>
      <c r="G11" s="281" t="s">
        <v>10</v>
      </c>
      <c r="H11" s="281" t="s">
        <v>31</v>
      </c>
      <c r="I11" s="301" t="s">
        <v>12</v>
      </c>
      <c r="J11" s="301" t="s">
        <v>13</v>
      </c>
      <c r="K11" s="301" t="s">
        <v>14</v>
      </c>
      <c r="L11" s="158"/>
    </row>
    <row r="12" spans="1:12" ht="39" customHeight="1">
      <c r="A12" s="281"/>
      <c r="B12" s="281"/>
      <c r="C12" s="281"/>
      <c r="D12" s="281"/>
      <c r="E12" s="17" t="s">
        <v>32</v>
      </c>
      <c r="F12" s="17" t="s">
        <v>8</v>
      </c>
      <c r="G12" s="281"/>
      <c r="H12" s="281"/>
      <c r="I12" s="301"/>
      <c r="J12" s="301"/>
      <c r="K12" s="301"/>
      <c r="L12" s="158"/>
    </row>
    <row r="13" spans="1:12" ht="26.25" customHeight="1">
      <c r="A13" s="98">
        <v>1</v>
      </c>
      <c r="B13" s="98">
        <v>2</v>
      </c>
      <c r="C13" s="98">
        <v>3</v>
      </c>
      <c r="D13" s="98">
        <v>4</v>
      </c>
      <c r="E13" s="98">
        <v>5</v>
      </c>
      <c r="F13" s="98">
        <v>6</v>
      </c>
      <c r="G13" s="98">
        <v>7</v>
      </c>
      <c r="H13" s="98" t="s">
        <v>15</v>
      </c>
      <c r="I13" s="85">
        <v>9</v>
      </c>
      <c r="J13" s="85">
        <v>10</v>
      </c>
      <c r="K13" s="85">
        <v>11</v>
      </c>
      <c r="L13" s="158"/>
    </row>
    <row r="14" spans="1:12" ht="46.5" customHeight="1">
      <c r="A14" s="85">
        <v>1</v>
      </c>
      <c r="B14" s="49" t="s">
        <v>286</v>
      </c>
      <c r="C14" s="98">
        <v>1</v>
      </c>
      <c r="D14" s="98">
        <v>80</v>
      </c>
      <c r="E14" s="182"/>
      <c r="F14" s="49"/>
      <c r="G14" s="191"/>
      <c r="H14" s="184"/>
      <c r="I14" s="185"/>
      <c r="J14" s="148"/>
      <c r="K14" s="148"/>
      <c r="L14" s="158"/>
    </row>
    <row r="15" spans="1:12" ht="12.75" customHeight="1">
      <c r="A15" s="158"/>
      <c r="B15" s="30"/>
      <c r="C15" s="186"/>
      <c r="D15" s="186"/>
      <c r="E15" s="158"/>
      <c r="F15" s="158"/>
      <c r="G15" s="158"/>
      <c r="H15" s="158"/>
      <c r="I15" s="158"/>
      <c r="J15" s="158"/>
      <c r="K15" s="158"/>
      <c r="L15" s="158"/>
    </row>
    <row r="16" spans="1:12" ht="12.7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</row>
    <row r="17" spans="1:12" ht="12.75" customHeight="1">
      <c r="A17" s="158"/>
      <c r="B17" s="158"/>
      <c r="C17" s="186"/>
      <c r="D17" s="186"/>
      <c r="E17" s="158"/>
      <c r="F17" s="158"/>
      <c r="G17" s="158"/>
      <c r="H17" s="158"/>
      <c r="K17" s="158"/>
      <c r="L17" s="158"/>
    </row>
    <row r="18" spans="1:12" ht="12.75" customHeight="1">
      <c r="A18" s="158"/>
      <c r="B18" s="158"/>
      <c r="C18" s="186"/>
      <c r="D18" s="186"/>
      <c r="E18" s="158"/>
      <c r="F18" s="158"/>
      <c r="G18" s="158"/>
      <c r="H18" s="158"/>
      <c r="K18" s="158"/>
      <c r="L18" s="158"/>
    </row>
    <row r="23" ht="12.75" customHeight="1">
      <c r="I23" s="30" t="s">
        <v>252</v>
      </c>
    </row>
    <row r="24" ht="12.75" customHeight="1">
      <c r="I24" s="30" t="s">
        <v>18</v>
      </c>
    </row>
  </sheetData>
  <sheetProtection selectLockedCells="1" selectUnlockedCells="1"/>
  <mergeCells count="10">
    <mergeCell ref="J11:J12"/>
    <mergeCell ref="K11:K12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/>
  <pageMargins left="0.2" right="0.2" top="0.5701388888888889" bottom="0.48" header="0.2701388888888889" footer="0.14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9"/>
  </sheetPr>
  <dimension ref="A1:L24"/>
  <sheetViews>
    <sheetView zoomScale="88" zoomScaleNormal="88" zoomScaleSheetLayoutView="75" workbookViewId="0" topLeftCell="A1">
      <selection activeCell="B6" sqref="B6"/>
    </sheetView>
  </sheetViews>
  <sheetFormatPr defaultColWidth="9.140625" defaultRowHeight="12.75"/>
  <cols>
    <col min="1" max="1" width="5.140625" style="45" customWidth="1"/>
    <col min="2" max="2" width="29.421875" style="45" customWidth="1"/>
    <col min="3" max="3" width="6.8515625" style="45" customWidth="1"/>
    <col min="4" max="4" width="6.7109375" style="45" customWidth="1"/>
    <col min="5" max="5" width="8.57421875" style="45" customWidth="1"/>
    <col min="6" max="6" width="10.421875" style="45" customWidth="1"/>
    <col min="7" max="7" width="13.140625" style="45" customWidth="1"/>
    <col min="8" max="8" width="17.8515625" style="45" customWidth="1"/>
    <col min="9" max="9" width="16.8515625" style="45" customWidth="1"/>
    <col min="10" max="10" width="14.140625" style="45" customWidth="1"/>
    <col min="11" max="11" width="15.140625" style="45" customWidth="1"/>
    <col min="12" max="16384" width="8.57421875" style="45" customWidth="1"/>
  </cols>
  <sheetData>
    <row r="1" spans="1:12" ht="12.75" customHeight="1">
      <c r="A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2.75" customHeight="1">
      <c r="A2" s="158"/>
      <c r="B2" s="158"/>
      <c r="C2" s="6" t="s">
        <v>276</v>
      </c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2.75" customHeight="1">
      <c r="A3" s="158"/>
      <c r="B3" s="30" t="s">
        <v>287</v>
      </c>
      <c r="C3" s="158"/>
      <c r="D3" s="158"/>
      <c r="E3" s="158"/>
      <c r="F3" s="158"/>
      <c r="G3" s="158"/>
      <c r="H3" s="158"/>
      <c r="I3" s="158"/>
      <c r="K3" s="158"/>
      <c r="L3" s="158"/>
    </row>
    <row r="4" spans="1:12" ht="12.75" customHeight="1">
      <c r="A4" s="158"/>
      <c r="B4" s="158"/>
      <c r="C4" s="158"/>
      <c r="D4" s="158"/>
      <c r="E4" s="158"/>
      <c r="F4" s="158"/>
      <c r="G4" s="158"/>
      <c r="H4" s="158"/>
      <c r="I4" s="158"/>
      <c r="J4" s="45" t="s">
        <v>2</v>
      </c>
      <c r="K4" s="158"/>
      <c r="L4" s="158"/>
    </row>
    <row r="5" spans="1:12" ht="12.7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2.7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ht="12.7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8" spans="1:12" ht="12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2" ht="12.75" customHeight="1">
      <c r="A9" s="158"/>
      <c r="B9" s="178" t="s">
        <v>93</v>
      </c>
      <c r="C9" s="158"/>
      <c r="D9" s="158"/>
      <c r="E9" s="178"/>
      <c r="F9" s="158"/>
      <c r="G9" s="158"/>
      <c r="H9" s="158"/>
      <c r="I9" s="158"/>
      <c r="J9" s="158"/>
      <c r="K9" s="158"/>
      <c r="L9" s="158"/>
    </row>
    <row r="10" spans="1:12" ht="12.75" customHeight="1">
      <c r="A10" s="158"/>
      <c r="B10" s="178" t="s">
        <v>4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1" spans="1:12" ht="50.25" customHeight="1">
      <c r="A11" s="281" t="s">
        <v>30</v>
      </c>
      <c r="B11" s="281" t="s">
        <v>6</v>
      </c>
      <c r="C11" s="281" t="s">
        <v>7</v>
      </c>
      <c r="D11" s="281" t="s">
        <v>8</v>
      </c>
      <c r="E11" s="281" t="s">
        <v>9</v>
      </c>
      <c r="F11" s="281"/>
      <c r="G11" s="281" t="s">
        <v>10</v>
      </c>
      <c r="H11" s="281" t="s">
        <v>31</v>
      </c>
      <c r="I11" s="301" t="s">
        <v>12</v>
      </c>
      <c r="J11" s="301" t="s">
        <v>13</v>
      </c>
      <c r="K11" s="301" t="s">
        <v>14</v>
      </c>
      <c r="L11" s="158"/>
    </row>
    <row r="12" spans="1:12" ht="39" customHeight="1">
      <c r="A12" s="281"/>
      <c r="B12" s="281"/>
      <c r="C12" s="281"/>
      <c r="D12" s="281"/>
      <c r="E12" s="17" t="s">
        <v>32</v>
      </c>
      <c r="F12" s="17" t="s">
        <v>8</v>
      </c>
      <c r="G12" s="281"/>
      <c r="H12" s="281"/>
      <c r="I12" s="301"/>
      <c r="J12" s="301"/>
      <c r="K12" s="301"/>
      <c r="L12" s="158"/>
    </row>
    <row r="13" spans="1:12" ht="26.25" customHeight="1">
      <c r="A13" s="98">
        <v>1</v>
      </c>
      <c r="B13" s="98">
        <v>2</v>
      </c>
      <c r="C13" s="98">
        <v>3</v>
      </c>
      <c r="D13" s="98">
        <v>4</v>
      </c>
      <c r="E13" s="98">
        <v>5</v>
      </c>
      <c r="F13" s="98">
        <v>6</v>
      </c>
      <c r="G13" s="98">
        <v>7</v>
      </c>
      <c r="H13" s="98" t="s">
        <v>15</v>
      </c>
      <c r="I13" s="85">
        <v>9</v>
      </c>
      <c r="J13" s="85">
        <v>10</v>
      </c>
      <c r="K13" s="85">
        <v>11</v>
      </c>
      <c r="L13" s="158"/>
    </row>
    <row r="14" spans="1:12" ht="60" customHeight="1">
      <c r="A14" s="85">
        <v>1</v>
      </c>
      <c r="B14" s="49" t="s">
        <v>288</v>
      </c>
      <c r="C14" s="98">
        <v>1</v>
      </c>
      <c r="D14" s="98">
        <v>60</v>
      </c>
      <c r="E14" s="182"/>
      <c r="F14" s="49"/>
      <c r="G14" s="191"/>
      <c r="H14" s="184"/>
      <c r="I14" s="185"/>
      <c r="J14" s="148"/>
      <c r="K14" s="148"/>
      <c r="L14" s="158"/>
    </row>
    <row r="15" spans="1:12" ht="12.75" customHeight="1">
      <c r="A15" s="158"/>
      <c r="B15" s="30"/>
      <c r="C15" s="186"/>
      <c r="D15" s="186"/>
      <c r="E15" s="158"/>
      <c r="F15" s="158"/>
      <c r="G15" s="158"/>
      <c r="H15" s="158"/>
      <c r="I15" s="158"/>
      <c r="J15" s="158"/>
      <c r="K15" s="158"/>
      <c r="L15" s="158"/>
    </row>
    <row r="16" spans="1:12" ht="12.7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</row>
    <row r="17" spans="1:12" ht="12.75" customHeight="1">
      <c r="A17" s="158"/>
      <c r="B17" s="158"/>
      <c r="C17" s="186"/>
      <c r="D17" s="186"/>
      <c r="E17" s="158"/>
      <c r="F17" s="158"/>
      <c r="G17" s="158"/>
      <c r="H17" s="158"/>
      <c r="K17" s="158"/>
      <c r="L17" s="158"/>
    </row>
    <row r="18" spans="1:12" ht="12.75" customHeight="1">
      <c r="A18" s="158"/>
      <c r="B18" s="158"/>
      <c r="C18" s="186"/>
      <c r="D18" s="186"/>
      <c r="E18" s="158"/>
      <c r="F18" s="158"/>
      <c r="G18" s="158"/>
      <c r="H18" s="158"/>
      <c r="K18" s="158"/>
      <c r="L18" s="158"/>
    </row>
    <row r="23" ht="12.75" customHeight="1">
      <c r="I23" s="30" t="s">
        <v>252</v>
      </c>
    </row>
    <row r="24" ht="12.75" customHeight="1">
      <c r="I24" s="30" t="s">
        <v>18</v>
      </c>
    </row>
  </sheetData>
  <sheetProtection selectLockedCells="1" selectUnlockedCells="1"/>
  <mergeCells count="10">
    <mergeCell ref="J11:J12"/>
    <mergeCell ref="K11:K12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/>
  <pageMargins left="0.2" right="0.2" top="0.5701388888888889" bottom="0.56" header="0.2701388888888889" footer="0.18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9"/>
  </sheetPr>
  <dimension ref="A1:L24"/>
  <sheetViews>
    <sheetView zoomScale="88" zoomScaleNormal="88" zoomScaleSheetLayoutView="75" workbookViewId="0" topLeftCell="A1">
      <selection activeCell="J4" sqref="J4"/>
    </sheetView>
  </sheetViews>
  <sheetFormatPr defaultColWidth="9.140625" defaultRowHeight="12.75"/>
  <cols>
    <col min="1" max="1" width="5.140625" style="45" customWidth="1"/>
    <col min="2" max="2" width="29.421875" style="45" customWidth="1"/>
    <col min="3" max="3" width="6.8515625" style="45" customWidth="1"/>
    <col min="4" max="4" width="6.7109375" style="45" customWidth="1"/>
    <col min="5" max="5" width="8.57421875" style="45" customWidth="1"/>
    <col min="6" max="6" width="10.421875" style="45" customWidth="1"/>
    <col min="7" max="7" width="13.140625" style="45" customWidth="1"/>
    <col min="8" max="8" width="17.8515625" style="45" customWidth="1"/>
    <col min="9" max="9" width="16.8515625" style="45" customWidth="1"/>
    <col min="10" max="10" width="14.140625" style="45" customWidth="1"/>
    <col min="11" max="11" width="15.140625" style="45" customWidth="1"/>
    <col min="12" max="16384" width="8.57421875" style="45" customWidth="1"/>
  </cols>
  <sheetData>
    <row r="1" spans="1:12" ht="12.75" customHeight="1">
      <c r="A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2.75" customHeight="1">
      <c r="A2" s="158"/>
      <c r="B2" s="158"/>
      <c r="C2" s="6" t="s">
        <v>276</v>
      </c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2.75" customHeight="1">
      <c r="A3" s="158"/>
      <c r="B3" s="30" t="s">
        <v>289</v>
      </c>
      <c r="C3" s="158"/>
      <c r="D3" s="158"/>
      <c r="E3" s="158"/>
      <c r="F3" s="158"/>
      <c r="G3" s="158"/>
      <c r="H3" s="158"/>
      <c r="I3" s="158"/>
      <c r="K3" s="158"/>
      <c r="L3" s="158"/>
    </row>
    <row r="4" spans="1:12" ht="12.75" customHeight="1">
      <c r="A4" s="158"/>
      <c r="B4" s="158"/>
      <c r="C4" s="158"/>
      <c r="D4" s="158"/>
      <c r="E4" s="158"/>
      <c r="F4" s="158"/>
      <c r="G4" s="158"/>
      <c r="H4" s="158"/>
      <c r="I4" s="158"/>
      <c r="J4" s="45" t="s">
        <v>2</v>
      </c>
      <c r="K4" s="158"/>
      <c r="L4" s="158"/>
    </row>
    <row r="5" spans="1:12" ht="12.7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2.7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1:12" ht="12.7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8" spans="1:12" ht="12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12" ht="12.75" customHeight="1">
      <c r="A9" s="158"/>
      <c r="B9" s="178" t="s">
        <v>93</v>
      </c>
      <c r="C9" s="158"/>
      <c r="D9" s="158"/>
      <c r="E9" s="178"/>
      <c r="F9" s="158"/>
      <c r="G9" s="158"/>
      <c r="H9" s="158"/>
      <c r="I9" s="158"/>
      <c r="J9" s="158"/>
      <c r="K9" s="158"/>
      <c r="L9" s="158"/>
    </row>
    <row r="10" spans="1:12" ht="12.75" customHeight="1">
      <c r="A10" s="158"/>
      <c r="B10" s="178" t="s">
        <v>4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1" spans="1:12" ht="50.25" customHeight="1">
      <c r="A11" s="281" t="s">
        <v>30</v>
      </c>
      <c r="B11" s="281" t="s">
        <v>6</v>
      </c>
      <c r="C11" s="281" t="s">
        <v>7</v>
      </c>
      <c r="D11" s="281" t="s">
        <v>8</v>
      </c>
      <c r="E11" s="281" t="s">
        <v>9</v>
      </c>
      <c r="F11" s="281"/>
      <c r="G11" s="281" t="s">
        <v>10</v>
      </c>
      <c r="H11" s="281" t="s">
        <v>31</v>
      </c>
      <c r="I11" s="301" t="s">
        <v>12</v>
      </c>
      <c r="J11" s="301" t="s">
        <v>13</v>
      </c>
      <c r="K11" s="301" t="s">
        <v>14</v>
      </c>
      <c r="L11" s="158"/>
    </row>
    <row r="12" spans="1:12" ht="39" customHeight="1">
      <c r="A12" s="281"/>
      <c r="B12" s="281"/>
      <c r="C12" s="281"/>
      <c r="D12" s="281"/>
      <c r="E12" s="17" t="s">
        <v>32</v>
      </c>
      <c r="F12" s="17" t="s">
        <v>8</v>
      </c>
      <c r="G12" s="281"/>
      <c r="H12" s="281"/>
      <c r="I12" s="301"/>
      <c r="J12" s="301"/>
      <c r="K12" s="301"/>
      <c r="L12" s="158"/>
    </row>
    <row r="13" spans="1:12" ht="26.25" customHeight="1">
      <c r="A13" s="98">
        <v>1</v>
      </c>
      <c r="B13" s="98">
        <v>2</v>
      </c>
      <c r="C13" s="98">
        <v>3</v>
      </c>
      <c r="D13" s="98">
        <v>4</v>
      </c>
      <c r="E13" s="98">
        <v>5</v>
      </c>
      <c r="F13" s="98">
        <v>6</v>
      </c>
      <c r="G13" s="98">
        <v>7</v>
      </c>
      <c r="H13" s="98" t="s">
        <v>15</v>
      </c>
      <c r="I13" s="85">
        <v>9</v>
      </c>
      <c r="J13" s="85">
        <v>10</v>
      </c>
      <c r="K13" s="85">
        <v>11</v>
      </c>
      <c r="L13" s="158"/>
    </row>
    <row r="14" spans="1:12" ht="56.25" customHeight="1">
      <c r="A14" s="85">
        <v>1</v>
      </c>
      <c r="B14" s="49" t="s">
        <v>290</v>
      </c>
      <c r="C14" s="98">
        <v>1</v>
      </c>
      <c r="D14" s="98">
        <v>200</v>
      </c>
      <c r="E14" s="182"/>
      <c r="F14" s="49"/>
      <c r="G14" s="191"/>
      <c r="H14" s="184"/>
      <c r="I14" s="185"/>
      <c r="J14" s="148"/>
      <c r="K14" s="148"/>
      <c r="L14" s="158"/>
    </row>
    <row r="15" spans="1:12" ht="12.75" customHeight="1">
      <c r="A15" s="158"/>
      <c r="B15" s="30"/>
      <c r="C15" s="186"/>
      <c r="D15" s="186"/>
      <c r="E15" s="158"/>
      <c r="F15" s="158"/>
      <c r="G15" s="158"/>
      <c r="H15" s="158"/>
      <c r="I15" s="158"/>
      <c r="J15" s="158"/>
      <c r="K15" s="158"/>
      <c r="L15" s="158"/>
    </row>
    <row r="16" spans="1:12" ht="12.7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</row>
    <row r="17" spans="1:12" ht="12.75" customHeight="1">
      <c r="A17" s="158"/>
      <c r="B17" s="158"/>
      <c r="C17" s="186"/>
      <c r="D17" s="186"/>
      <c r="E17" s="158"/>
      <c r="F17" s="158"/>
      <c r="G17" s="158"/>
      <c r="H17" s="158"/>
      <c r="K17" s="158"/>
      <c r="L17" s="158"/>
    </row>
    <row r="18" spans="1:12" ht="12.75" customHeight="1">
      <c r="A18" s="158"/>
      <c r="B18" s="158"/>
      <c r="C18" s="186"/>
      <c r="D18" s="186"/>
      <c r="E18" s="158"/>
      <c r="F18" s="158"/>
      <c r="G18" s="158"/>
      <c r="H18" s="158"/>
      <c r="K18" s="158"/>
      <c r="L18" s="158"/>
    </row>
    <row r="23" ht="12.75" customHeight="1">
      <c r="I23" s="30" t="s">
        <v>252</v>
      </c>
    </row>
    <row r="24" ht="12.75" customHeight="1">
      <c r="I24" s="30" t="s">
        <v>18</v>
      </c>
    </row>
  </sheetData>
  <sheetProtection selectLockedCells="1" selectUnlockedCells="1"/>
  <mergeCells count="10">
    <mergeCell ref="J11:J12"/>
    <mergeCell ref="K11:K12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/>
  <pageMargins left="0.2" right="0.2" top="0.5701388888888889" bottom="0.46" header="0.2701388888888889" footer="0.1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24"/>
  <sheetViews>
    <sheetView zoomScale="88" zoomScaleNormal="88" zoomScaleSheetLayoutView="75" workbookViewId="0" topLeftCell="A1">
      <selection activeCell="J4" sqref="J4"/>
    </sheetView>
  </sheetViews>
  <sheetFormatPr defaultColWidth="9.140625" defaultRowHeight="12.75"/>
  <cols>
    <col min="1" max="1" width="4.00390625" style="45" customWidth="1"/>
    <col min="2" max="2" width="30.00390625" style="45" customWidth="1"/>
    <col min="3" max="3" width="7.00390625" style="45" customWidth="1"/>
    <col min="4" max="4" width="6.28125" style="45" customWidth="1"/>
    <col min="5" max="5" width="12.57421875" style="45" customWidth="1"/>
    <col min="6" max="6" width="11.140625" style="45" customWidth="1"/>
    <col min="7" max="7" width="12.00390625" style="45" customWidth="1"/>
    <col min="8" max="8" width="17.28125" style="45" customWidth="1"/>
    <col min="9" max="9" width="16.421875" style="45" customWidth="1"/>
    <col min="10" max="10" width="14.140625" style="45" customWidth="1"/>
    <col min="11" max="11" width="16.00390625" style="45" customWidth="1"/>
    <col min="12" max="16384" width="9.00390625" style="45" customWidth="1"/>
  </cols>
  <sheetData>
    <row r="1" spans="1:10" ht="12.75">
      <c r="A1" s="111"/>
      <c r="B1" s="111"/>
      <c r="C1" s="111"/>
      <c r="D1" s="112"/>
      <c r="E1" s="112"/>
      <c r="F1" s="112"/>
      <c r="G1" s="112"/>
      <c r="H1" s="113"/>
      <c r="I1" s="113"/>
      <c r="J1" s="114"/>
    </row>
    <row r="2" spans="1:8" ht="12.75">
      <c r="A2" s="111"/>
      <c r="B2" s="111"/>
      <c r="C2" s="111"/>
      <c r="D2" s="30" t="s">
        <v>291</v>
      </c>
      <c r="E2" s="113"/>
      <c r="F2" s="113"/>
      <c r="G2" s="113"/>
      <c r="H2" s="113"/>
    </row>
    <row r="3" spans="1:9" ht="12.75">
      <c r="A3" s="111"/>
      <c r="B3" s="117" t="s">
        <v>292</v>
      </c>
      <c r="C3" s="111"/>
      <c r="D3" s="113"/>
      <c r="E3" s="113"/>
      <c r="F3" s="113"/>
      <c r="G3" s="113"/>
      <c r="H3" s="113"/>
      <c r="I3" s="113"/>
    </row>
    <row r="4" spans="1:10" ht="12.75">
      <c r="A4" s="111"/>
      <c r="B4" s="115"/>
      <c r="C4" s="111"/>
      <c r="D4" s="112"/>
      <c r="E4" s="112"/>
      <c r="F4" s="112"/>
      <c r="G4" s="112"/>
      <c r="H4" s="113"/>
      <c r="I4" s="113"/>
      <c r="J4" s="113" t="s">
        <v>2</v>
      </c>
    </row>
    <row r="5" spans="1:9" ht="12.75">
      <c r="A5" s="111"/>
      <c r="B5" s="111"/>
      <c r="C5" s="111"/>
      <c r="D5" s="113"/>
      <c r="E5" s="113"/>
      <c r="F5" s="113"/>
      <c r="G5" s="113"/>
      <c r="H5" s="113"/>
      <c r="I5" s="113"/>
    </row>
    <row r="6" spans="1:9" ht="12.75">
      <c r="A6" s="111"/>
      <c r="B6" s="111"/>
      <c r="C6" s="111"/>
      <c r="D6" s="113"/>
      <c r="E6" s="113"/>
      <c r="F6" s="113"/>
      <c r="G6" s="113"/>
      <c r="H6" s="113"/>
      <c r="I6" s="113"/>
    </row>
    <row r="7" spans="1:9" ht="12.75">
      <c r="A7" s="111"/>
      <c r="C7" s="111"/>
      <c r="D7" s="109"/>
      <c r="E7" s="109"/>
      <c r="F7" s="109"/>
      <c r="G7" s="112"/>
      <c r="H7" s="116"/>
      <c r="I7" s="113"/>
    </row>
    <row r="8" spans="1:10" ht="12.75">
      <c r="A8" s="111"/>
      <c r="B8" s="117" t="s">
        <v>293</v>
      </c>
      <c r="C8" s="111"/>
      <c r="D8" s="112"/>
      <c r="E8" s="112"/>
      <c r="F8" s="112"/>
      <c r="G8" s="112"/>
      <c r="H8" s="113"/>
      <c r="I8" s="113"/>
      <c r="J8" s="114"/>
    </row>
    <row r="9" spans="1:10" ht="12.75">
      <c r="A9" s="111"/>
      <c r="B9" s="117" t="s">
        <v>4</v>
      </c>
      <c r="C9" s="111"/>
      <c r="D9" s="112"/>
      <c r="E9" s="112"/>
      <c r="F9" s="112"/>
      <c r="G9" s="112"/>
      <c r="H9" s="113"/>
      <c r="I9" s="113"/>
      <c r="J9" s="114"/>
    </row>
    <row r="10" spans="1:11" ht="33.75" customHeight="1">
      <c r="A10" s="279" t="s">
        <v>5</v>
      </c>
      <c r="B10" s="280" t="s">
        <v>6</v>
      </c>
      <c r="C10" s="279" t="s">
        <v>7</v>
      </c>
      <c r="D10" s="279" t="s">
        <v>8</v>
      </c>
      <c r="E10" s="279" t="s">
        <v>9</v>
      </c>
      <c r="F10" s="279"/>
      <c r="G10" s="279" t="s">
        <v>25</v>
      </c>
      <c r="H10" s="283" t="s">
        <v>11</v>
      </c>
      <c r="I10" s="281" t="s">
        <v>227</v>
      </c>
      <c r="J10" s="281" t="s">
        <v>13</v>
      </c>
      <c r="K10" s="281" t="s">
        <v>14</v>
      </c>
    </row>
    <row r="11" spans="1:11" ht="37.5" customHeight="1">
      <c r="A11" s="279"/>
      <c r="B11" s="280"/>
      <c r="C11" s="279"/>
      <c r="D11" s="279"/>
      <c r="E11" s="16" t="s">
        <v>7</v>
      </c>
      <c r="F11" s="16" t="s">
        <v>8</v>
      </c>
      <c r="G11" s="279"/>
      <c r="H11" s="283"/>
      <c r="I11" s="281"/>
      <c r="J11" s="281"/>
      <c r="K11" s="281"/>
    </row>
    <row r="12" spans="1:11" ht="12.7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 t="s">
        <v>15</v>
      </c>
      <c r="I12" s="47">
        <v>9</v>
      </c>
      <c r="J12" s="47">
        <v>10</v>
      </c>
      <c r="K12" s="96">
        <v>11</v>
      </c>
    </row>
    <row r="13" spans="1:11" ht="60" customHeight="1">
      <c r="A13" s="118">
        <v>1</v>
      </c>
      <c r="B13" s="193" t="s">
        <v>294</v>
      </c>
      <c r="C13" s="47">
        <v>10</v>
      </c>
      <c r="D13" s="37">
        <v>100</v>
      </c>
      <c r="E13" s="194"/>
      <c r="F13" s="47"/>
      <c r="G13" s="47"/>
      <c r="H13" s="195"/>
      <c r="I13" s="196"/>
      <c r="J13" s="196"/>
      <c r="K13" s="79"/>
    </row>
    <row r="14" spans="1:10" ht="12.75">
      <c r="A14" s="197"/>
      <c r="B14" s="197"/>
      <c r="C14" s="197"/>
      <c r="D14" s="197"/>
      <c r="E14" s="197"/>
      <c r="F14" s="197"/>
      <c r="G14" s="197"/>
      <c r="H14" s="197"/>
      <c r="I14" s="197"/>
      <c r="J14" s="198"/>
    </row>
    <row r="15" spans="1:10" ht="12.75">
      <c r="A15" s="111"/>
      <c r="B15" s="199"/>
      <c r="C15" s="200"/>
      <c r="D15" s="201"/>
      <c r="E15" s="201"/>
      <c r="F15" s="201"/>
      <c r="G15" s="201"/>
      <c r="H15" s="202"/>
      <c r="I15" s="202"/>
      <c r="J15" s="203"/>
    </row>
    <row r="16" spans="1:10" ht="12.75">
      <c r="A16" s="111"/>
      <c r="B16" s="199"/>
      <c r="C16" s="200"/>
      <c r="D16" s="201"/>
      <c r="E16" s="201"/>
      <c r="F16" s="201"/>
      <c r="G16" s="201"/>
      <c r="H16" s="202"/>
      <c r="I16" s="113"/>
      <c r="J16" s="203"/>
    </row>
    <row r="17" spans="1:8" ht="12.75">
      <c r="A17" s="111"/>
      <c r="B17" s="116"/>
      <c r="C17" s="113"/>
      <c r="D17" s="109"/>
      <c r="E17" s="109"/>
      <c r="F17" s="109"/>
      <c r="G17" s="201"/>
      <c r="H17" s="202"/>
    </row>
    <row r="18" spans="1:8" ht="12.75">
      <c r="A18" s="111"/>
      <c r="B18" s="116"/>
      <c r="C18" s="113"/>
      <c r="D18" s="109"/>
      <c r="E18" s="109"/>
      <c r="F18" s="109"/>
      <c r="G18" s="201"/>
      <c r="H18" s="202"/>
    </row>
    <row r="19" spans="1:8" ht="12.75">
      <c r="A19" s="111"/>
      <c r="B19" s="116"/>
      <c r="C19" s="113"/>
      <c r="D19" s="109"/>
      <c r="E19" s="109"/>
      <c r="F19" s="109"/>
      <c r="G19" s="201"/>
      <c r="H19" s="202"/>
    </row>
    <row r="20" spans="1:8" ht="12.75">
      <c r="A20" s="111"/>
      <c r="B20" s="115"/>
      <c r="C20" s="111"/>
      <c r="D20" s="112"/>
      <c r="E20" s="112"/>
      <c r="F20" s="112"/>
      <c r="G20" s="112"/>
      <c r="H20" s="113"/>
    </row>
    <row r="21" spans="1:8" ht="12.75">
      <c r="A21" s="111"/>
      <c r="B21" s="115"/>
      <c r="C21" s="111"/>
      <c r="D21" s="112"/>
      <c r="E21" s="112"/>
      <c r="F21" s="112"/>
      <c r="G21" s="112"/>
      <c r="H21" s="113"/>
    </row>
    <row r="22" spans="1:8" ht="12.75">
      <c r="A22" s="111"/>
      <c r="B22" s="115"/>
      <c r="C22" s="111"/>
      <c r="D22" s="112"/>
      <c r="E22" s="112"/>
      <c r="F22" s="112"/>
      <c r="G22" s="112"/>
      <c r="H22" s="113"/>
    </row>
    <row r="23" spans="9:10" ht="12.75">
      <c r="I23" s="204" t="s">
        <v>295</v>
      </c>
      <c r="J23" s="60"/>
    </row>
    <row r="24" spans="9:10" ht="12.75">
      <c r="I24" s="29" t="s">
        <v>18</v>
      </c>
      <c r="J24" s="60"/>
    </row>
  </sheetData>
  <sheetProtection selectLockedCells="1" selectUnlockedCells="1"/>
  <mergeCells count="10">
    <mergeCell ref="J10:J11"/>
    <mergeCell ref="K10:K11"/>
    <mergeCell ref="E10:F10"/>
    <mergeCell ref="G10:G11"/>
    <mergeCell ref="H10:H11"/>
    <mergeCell ref="I10:I11"/>
    <mergeCell ref="A10:A11"/>
    <mergeCell ref="B10:B11"/>
    <mergeCell ref="C10:C11"/>
    <mergeCell ref="D10:D11"/>
  </mergeCells>
  <printOptions/>
  <pageMargins left="0.18" right="0.18" top="0.47" bottom="0.46" header="0.23" footer="0.13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:K25"/>
  <sheetViews>
    <sheetView zoomScale="88" zoomScaleNormal="88" zoomScaleSheetLayoutView="75" workbookViewId="0" topLeftCell="A1">
      <selection activeCell="I24" sqref="I24:J25"/>
    </sheetView>
  </sheetViews>
  <sheetFormatPr defaultColWidth="9.140625" defaultRowHeight="12.75"/>
  <cols>
    <col min="1" max="1" width="4.7109375" style="45" customWidth="1"/>
    <col min="2" max="2" width="33.7109375" style="45" customWidth="1"/>
    <col min="3" max="3" width="7.00390625" style="45" customWidth="1"/>
    <col min="4" max="4" width="6.8515625" style="45" customWidth="1"/>
    <col min="5" max="5" width="7.8515625" style="45" customWidth="1"/>
    <col min="6" max="6" width="10.57421875" style="45" customWidth="1"/>
    <col min="7" max="7" width="12.57421875" style="45" customWidth="1"/>
    <col min="8" max="8" width="15.8515625" style="45" customWidth="1"/>
    <col min="9" max="9" width="17.8515625" style="45" customWidth="1"/>
    <col min="10" max="10" width="14.00390625" style="45" customWidth="1"/>
    <col min="11" max="11" width="15.7109375" style="45" customWidth="1"/>
    <col min="12" max="16384" width="9.00390625" style="45" customWidth="1"/>
  </cols>
  <sheetData>
    <row r="2" ht="12.75" customHeight="1">
      <c r="D2" s="30" t="s">
        <v>291</v>
      </c>
    </row>
    <row r="3" ht="12.75" customHeight="1">
      <c r="B3" s="30" t="s">
        <v>296</v>
      </c>
    </row>
    <row r="4" ht="12.75" customHeight="1">
      <c r="J4" s="45" t="s">
        <v>2</v>
      </c>
    </row>
    <row r="9" ht="12.75" customHeight="1">
      <c r="B9" s="30" t="s">
        <v>93</v>
      </c>
    </row>
    <row r="10" ht="12.75" customHeight="1">
      <c r="B10" s="30" t="s">
        <v>4</v>
      </c>
    </row>
    <row r="11" spans="1:11" ht="45" customHeight="1">
      <c r="A11" s="287" t="s">
        <v>30</v>
      </c>
      <c r="B11" s="281" t="s">
        <v>6</v>
      </c>
      <c r="C11" s="281" t="s">
        <v>7</v>
      </c>
      <c r="D11" s="281" t="s">
        <v>8</v>
      </c>
      <c r="E11" s="281" t="s">
        <v>9</v>
      </c>
      <c r="F11" s="281"/>
      <c r="G11" s="281" t="s">
        <v>10</v>
      </c>
      <c r="H11" s="281" t="s">
        <v>31</v>
      </c>
      <c r="I11" s="281" t="s">
        <v>227</v>
      </c>
      <c r="J11" s="281" t="s">
        <v>13</v>
      </c>
      <c r="K11" s="281" t="s">
        <v>14</v>
      </c>
    </row>
    <row r="12" spans="1:11" ht="38.25" customHeight="1">
      <c r="A12" s="287"/>
      <c r="B12" s="287"/>
      <c r="C12" s="287"/>
      <c r="D12" s="287"/>
      <c r="E12" s="17" t="s">
        <v>32</v>
      </c>
      <c r="F12" s="17" t="s">
        <v>8</v>
      </c>
      <c r="G12" s="281"/>
      <c r="H12" s="281"/>
      <c r="I12" s="281"/>
      <c r="J12" s="281"/>
      <c r="K12" s="281"/>
    </row>
    <row r="13" spans="1:11" ht="12.75" customHeight="1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 t="s">
        <v>15</v>
      </c>
      <c r="I13" s="47">
        <v>9</v>
      </c>
      <c r="J13" s="47">
        <v>10</v>
      </c>
      <c r="K13" s="96">
        <v>11</v>
      </c>
    </row>
    <row r="14" spans="1:11" s="65" customFormat="1" ht="44.25" customHeight="1">
      <c r="A14" s="85">
        <v>1</v>
      </c>
      <c r="B14" s="205" t="s">
        <v>297</v>
      </c>
      <c r="C14" s="36">
        <v>28</v>
      </c>
      <c r="D14" s="37">
        <v>150</v>
      </c>
      <c r="E14" s="38"/>
      <c r="F14" s="38"/>
      <c r="G14" s="156"/>
      <c r="H14" s="206"/>
      <c r="I14" s="78"/>
      <c r="J14" s="207"/>
      <c r="K14" s="152"/>
    </row>
    <row r="15" spans="1:11" s="65" customFormat="1" ht="45" customHeight="1">
      <c r="A15" s="85">
        <v>2</v>
      </c>
      <c r="B15" s="208" t="s">
        <v>298</v>
      </c>
      <c r="C15" s="36">
        <v>1</v>
      </c>
      <c r="D15" s="37">
        <v>30</v>
      </c>
      <c r="E15" s="38"/>
      <c r="F15" s="38"/>
      <c r="G15" s="156"/>
      <c r="H15" s="206"/>
      <c r="I15" s="78"/>
      <c r="J15" s="207"/>
      <c r="K15" s="152"/>
    </row>
    <row r="16" spans="1:11" ht="36" customHeight="1">
      <c r="A16" s="71"/>
      <c r="B16" s="71"/>
      <c r="C16" s="71"/>
      <c r="D16" s="71"/>
      <c r="E16" s="71"/>
      <c r="F16" s="71"/>
      <c r="G16" s="171" t="s">
        <v>90</v>
      </c>
      <c r="H16" s="101"/>
      <c r="I16" s="71"/>
      <c r="J16" s="71"/>
      <c r="K16" s="71"/>
    </row>
    <row r="20" ht="12.75" customHeight="1">
      <c r="B20" s="30"/>
    </row>
    <row r="24" ht="12.75" customHeight="1">
      <c r="I24" s="30" t="s">
        <v>259</v>
      </c>
    </row>
    <row r="25" ht="12.75" customHeight="1">
      <c r="I25" s="30" t="s">
        <v>18</v>
      </c>
    </row>
    <row r="65533" ht="12.75" customHeight="1"/>
    <row r="65534" ht="12.75" customHeight="1"/>
  </sheetData>
  <sheetProtection selectLockedCells="1" selectUnlockedCells="1"/>
  <mergeCells count="10">
    <mergeCell ref="J11:J12"/>
    <mergeCell ref="K11:K12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/>
  <pageMargins left="0.15" right="0.13" top="0.43" bottom="0.43" header="0.18" footer="0.14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2:K23"/>
  <sheetViews>
    <sheetView zoomScale="88" zoomScaleNormal="88" zoomScaleSheetLayoutView="75" workbookViewId="0" topLeftCell="A1">
      <selection activeCell="B9" sqref="B9"/>
    </sheetView>
  </sheetViews>
  <sheetFormatPr defaultColWidth="9.140625" defaultRowHeight="12.75"/>
  <cols>
    <col min="1" max="1" width="4.140625" style="45" customWidth="1"/>
    <col min="2" max="2" width="32.7109375" style="45" customWidth="1"/>
    <col min="3" max="3" width="6.8515625" style="45" customWidth="1"/>
    <col min="4" max="4" width="7.00390625" style="45" customWidth="1"/>
    <col min="5" max="5" width="10.28125" style="45" customWidth="1"/>
    <col min="6" max="6" width="11.00390625" style="45" customWidth="1"/>
    <col min="7" max="7" width="12.7109375" style="45" customWidth="1"/>
    <col min="8" max="8" width="16.8515625" style="45" customWidth="1"/>
    <col min="9" max="9" width="15.7109375" style="45" customWidth="1"/>
    <col min="10" max="10" width="14.00390625" style="45" customWidth="1"/>
    <col min="11" max="11" width="15.140625" style="45" customWidth="1"/>
    <col min="12" max="16384" width="11.00390625" style="45" customWidth="1"/>
  </cols>
  <sheetData>
    <row r="2" ht="12.75">
      <c r="D2" s="30" t="s">
        <v>291</v>
      </c>
    </row>
    <row r="3" ht="12.75">
      <c r="B3" s="30" t="s">
        <v>299</v>
      </c>
    </row>
    <row r="4" ht="12.75">
      <c r="J4" s="45" t="s">
        <v>2</v>
      </c>
    </row>
    <row r="7" ht="12.75">
      <c r="E7" s="30"/>
    </row>
    <row r="8" ht="12.75">
      <c r="B8" s="30" t="s">
        <v>3</v>
      </c>
    </row>
    <row r="9" ht="12.75">
      <c r="B9" s="30" t="s">
        <v>4</v>
      </c>
    </row>
    <row r="10" spans="1:11" ht="61.5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227</v>
      </c>
      <c r="J10" s="281" t="s">
        <v>13</v>
      </c>
      <c r="K10" s="281" t="s">
        <v>14</v>
      </c>
    </row>
    <row r="11" spans="1:11" ht="35.25" customHeight="1">
      <c r="A11" s="287"/>
      <c r="B11" s="287"/>
      <c r="C11" s="287"/>
      <c r="D11" s="287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20.25" customHeight="1">
      <c r="A12" s="47">
        <v>1</v>
      </c>
      <c r="B12" s="209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 t="s">
        <v>15</v>
      </c>
      <c r="I12" s="47">
        <v>9</v>
      </c>
      <c r="J12" s="47">
        <v>10</v>
      </c>
      <c r="K12" s="47">
        <v>11</v>
      </c>
    </row>
    <row r="13" spans="1:11" s="65" customFormat="1" ht="120" customHeight="1">
      <c r="A13" s="47">
        <v>1</v>
      </c>
      <c r="B13" s="131" t="s">
        <v>300</v>
      </c>
      <c r="C13" s="47">
        <v>15</v>
      </c>
      <c r="D13" s="47">
        <v>60</v>
      </c>
      <c r="E13" s="78"/>
      <c r="F13" s="78"/>
      <c r="G13" s="210"/>
      <c r="H13" s="211"/>
      <c r="I13" s="78"/>
      <c r="J13" s="78"/>
      <c r="K13" s="78"/>
    </row>
    <row r="17" ht="12.75">
      <c r="B17" s="30"/>
    </row>
    <row r="22" ht="12.75">
      <c r="I22" s="30" t="s">
        <v>126</v>
      </c>
    </row>
    <row r="23" ht="12.75">
      <c r="I23" s="30" t="s">
        <v>18</v>
      </c>
    </row>
  </sheetData>
  <sheetProtection selectLockedCells="1" selectUnlockedCells="1"/>
  <mergeCells count="10">
    <mergeCell ref="J10:J11"/>
    <mergeCell ref="K10:K11"/>
    <mergeCell ref="E10:F10"/>
    <mergeCell ref="G10:G11"/>
    <mergeCell ref="H10:H11"/>
    <mergeCell ref="I10:I11"/>
    <mergeCell ref="A10:A11"/>
    <mergeCell ref="B10:B11"/>
    <mergeCell ref="C10:C11"/>
    <mergeCell ref="D10:D11"/>
  </mergeCells>
  <printOptions/>
  <pageMargins left="0.13" right="0.16" top="0.44" bottom="0.48" header="0.14" footer="0.16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25"/>
  <sheetViews>
    <sheetView zoomScale="88" zoomScaleNormal="88" zoomScaleSheetLayoutView="75" workbookViewId="0" topLeftCell="A1">
      <selection activeCell="I39" sqref="I39"/>
    </sheetView>
  </sheetViews>
  <sheetFormatPr defaultColWidth="9.140625" defaultRowHeight="12.75"/>
  <cols>
    <col min="1" max="1" width="4.421875" style="45" customWidth="1"/>
    <col min="2" max="2" width="32.140625" style="212" customWidth="1"/>
    <col min="3" max="3" width="7.00390625" style="213" customWidth="1"/>
    <col min="4" max="4" width="6.8515625" style="213" customWidth="1"/>
    <col min="5" max="5" width="11.00390625" style="45" customWidth="1"/>
    <col min="6" max="6" width="12.57421875" style="45" customWidth="1"/>
    <col min="7" max="7" width="12.28125" style="45" customWidth="1"/>
    <col min="8" max="8" width="15.7109375" style="45" customWidth="1"/>
    <col min="9" max="9" width="17.28125" style="45" customWidth="1"/>
    <col min="10" max="10" width="13.421875" style="45" customWidth="1"/>
    <col min="11" max="11" width="14.8515625" style="45" customWidth="1"/>
    <col min="12" max="16384" width="11.00390625" style="45" customWidth="1"/>
  </cols>
  <sheetData>
    <row r="1" spans="3:4" ht="15">
      <c r="C1" s="214"/>
      <c r="D1" s="214"/>
    </row>
    <row r="2" ht="15">
      <c r="C2" s="30" t="s">
        <v>291</v>
      </c>
    </row>
    <row r="3" spans="2:4" ht="12.75">
      <c r="B3" s="251" t="s">
        <v>301</v>
      </c>
      <c r="C3" s="215"/>
      <c r="D3" s="215"/>
    </row>
    <row r="4" spans="3:10" ht="15">
      <c r="C4" s="215"/>
      <c r="D4" s="215"/>
      <c r="J4" s="45" t="s">
        <v>2</v>
      </c>
    </row>
    <row r="5" spans="3:4" ht="15">
      <c r="C5" s="215"/>
      <c r="D5" s="215"/>
    </row>
    <row r="6" spans="3:4" ht="15">
      <c r="C6" s="216"/>
      <c r="D6" s="216"/>
    </row>
    <row r="7" spans="3:4" ht="15">
      <c r="C7" s="215"/>
      <c r="D7" s="215"/>
    </row>
    <row r="8" ht="12.75">
      <c r="B8" s="251" t="s">
        <v>124</v>
      </c>
    </row>
    <row r="9" ht="12.75">
      <c r="B9" s="251" t="s">
        <v>4</v>
      </c>
    </row>
    <row r="10" spans="1:11" ht="30.75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227</v>
      </c>
      <c r="J10" s="281" t="s">
        <v>13</v>
      </c>
      <c r="K10" s="281" t="s">
        <v>14</v>
      </c>
    </row>
    <row r="11" spans="1:11" ht="33" customHeight="1">
      <c r="A11" s="287"/>
      <c r="B11" s="281"/>
      <c r="C11" s="281"/>
      <c r="D11" s="281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5">
      <c r="A12" s="47">
        <v>1</v>
      </c>
      <c r="B12" s="209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 t="s">
        <v>15</v>
      </c>
      <c r="I12" s="47">
        <v>9</v>
      </c>
      <c r="J12" s="47">
        <v>10</v>
      </c>
      <c r="K12" s="47">
        <v>11</v>
      </c>
    </row>
    <row r="13" spans="1:11" s="65" customFormat="1" ht="36" customHeight="1">
      <c r="A13" s="47">
        <v>1</v>
      </c>
      <c r="B13" s="131" t="s">
        <v>384</v>
      </c>
      <c r="C13" s="47">
        <v>30</v>
      </c>
      <c r="D13" s="47">
        <v>10</v>
      </c>
      <c r="E13" s="78"/>
      <c r="F13" s="78"/>
      <c r="G13" s="84"/>
      <c r="H13" s="154"/>
      <c r="I13" s="78"/>
      <c r="J13" s="78"/>
      <c r="K13" s="78"/>
    </row>
    <row r="14" spans="1:11" s="65" customFormat="1" ht="39.75" customHeight="1">
      <c r="A14" s="47">
        <v>2</v>
      </c>
      <c r="B14" s="131" t="s">
        <v>302</v>
      </c>
      <c r="C14" s="47">
        <v>1</v>
      </c>
      <c r="D14" s="47">
        <v>20</v>
      </c>
      <c r="E14" s="78"/>
      <c r="F14" s="78"/>
      <c r="G14" s="84"/>
      <c r="H14" s="154"/>
      <c r="I14" s="78"/>
      <c r="J14" s="78"/>
      <c r="K14" s="78"/>
    </row>
    <row r="15" spans="1:11" s="65" customFormat="1" ht="30" customHeight="1">
      <c r="A15" s="47">
        <v>3</v>
      </c>
      <c r="B15" s="208" t="s">
        <v>303</v>
      </c>
      <c r="C15" s="36">
        <v>1</v>
      </c>
      <c r="D15" s="37">
        <v>120</v>
      </c>
      <c r="E15" s="38"/>
      <c r="F15" s="38"/>
      <c r="G15" s="217"/>
      <c r="H15" s="154"/>
      <c r="I15" s="78"/>
      <c r="J15" s="207"/>
      <c r="K15" s="152"/>
    </row>
    <row r="16" spans="1:11" ht="39.75" customHeight="1">
      <c r="A16" s="288"/>
      <c r="B16" s="288"/>
      <c r="C16" s="288"/>
      <c r="D16" s="288"/>
      <c r="E16" s="288"/>
      <c r="F16" s="288"/>
      <c r="G16" s="171" t="s">
        <v>90</v>
      </c>
      <c r="H16" s="101"/>
      <c r="I16" s="71"/>
      <c r="J16" s="71"/>
      <c r="K16" s="71"/>
    </row>
    <row r="20" spans="2:3" ht="12.75">
      <c r="B20" s="30"/>
      <c r="C20" s="45"/>
    </row>
    <row r="23" ht="12.75" customHeight="1"/>
    <row r="24" ht="15">
      <c r="I24" s="30" t="s">
        <v>304</v>
      </c>
    </row>
    <row r="25" ht="15">
      <c r="I25" s="30" t="s">
        <v>18</v>
      </c>
    </row>
  </sheetData>
  <sheetProtection selectLockedCells="1" selectUnlockedCells="1"/>
  <mergeCells count="11">
    <mergeCell ref="D10:D11"/>
    <mergeCell ref="J10:J11"/>
    <mergeCell ref="K10:K11"/>
    <mergeCell ref="I10:I11"/>
    <mergeCell ref="A16:F16"/>
    <mergeCell ref="E10:F10"/>
    <mergeCell ref="G10:G11"/>
    <mergeCell ref="H10:H11"/>
    <mergeCell ref="A10:A11"/>
    <mergeCell ref="B10:B11"/>
    <mergeCell ref="C10:C11"/>
  </mergeCells>
  <printOptions/>
  <pageMargins left="0.16" right="0.13" top="0.44" bottom="0.46" header="0.19" footer="0.2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2:K26"/>
  <sheetViews>
    <sheetView zoomScale="88" zoomScaleNormal="88" zoomScaleSheetLayoutView="75" workbookViewId="0" topLeftCell="A1">
      <selection activeCell="J4" sqref="J4"/>
    </sheetView>
  </sheetViews>
  <sheetFormatPr defaultColWidth="9.140625" defaultRowHeight="12.75"/>
  <cols>
    <col min="1" max="1" width="4.28125" style="45" customWidth="1"/>
    <col min="2" max="2" width="34.140625" style="45" customWidth="1"/>
    <col min="3" max="3" width="7.28125" style="45" customWidth="1"/>
    <col min="4" max="4" width="9.7109375" style="45" customWidth="1"/>
    <col min="5" max="5" width="10.28125" style="45" customWidth="1"/>
    <col min="6" max="6" width="12.140625" style="45" customWidth="1"/>
    <col min="7" max="7" width="13.7109375" style="45" customWidth="1"/>
    <col min="8" max="8" width="17.00390625" style="45" customWidth="1"/>
    <col min="9" max="9" width="16.7109375" style="45" customWidth="1"/>
    <col min="10" max="10" width="13.7109375" style="45" customWidth="1"/>
    <col min="11" max="11" width="15.421875" style="45" customWidth="1"/>
    <col min="12" max="16384" width="11.00390625" style="45" customWidth="1"/>
  </cols>
  <sheetData>
    <row r="2" ht="12.75">
      <c r="D2" s="30" t="s">
        <v>291</v>
      </c>
    </row>
    <row r="3" ht="12.75">
      <c r="B3" s="30" t="s">
        <v>305</v>
      </c>
    </row>
    <row r="4" ht="12.75">
      <c r="J4" s="45" t="s">
        <v>2</v>
      </c>
    </row>
    <row r="9" ht="12.75">
      <c r="B9" s="30" t="s">
        <v>3</v>
      </c>
    </row>
    <row r="10" ht="12.75">
      <c r="B10" s="30" t="s">
        <v>4</v>
      </c>
    </row>
    <row r="11" spans="1:11" ht="61.5" customHeight="1">
      <c r="A11" s="287" t="s">
        <v>30</v>
      </c>
      <c r="B11" s="281" t="s">
        <v>6</v>
      </c>
      <c r="C11" s="281" t="s">
        <v>7</v>
      </c>
      <c r="D11" s="281" t="s">
        <v>306</v>
      </c>
      <c r="E11" s="281" t="s">
        <v>9</v>
      </c>
      <c r="F11" s="281"/>
      <c r="G11" s="281" t="s">
        <v>239</v>
      </c>
      <c r="H11" s="281" t="s">
        <v>31</v>
      </c>
      <c r="I11" s="281" t="s">
        <v>227</v>
      </c>
      <c r="J11" s="281" t="s">
        <v>13</v>
      </c>
      <c r="K11" s="281" t="s">
        <v>14</v>
      </c>
    </row>
    <row r="12" spans="1:11" ht="38.25" customHeight="1">
      <c r="A12" s="287"/>
      <c r="B12" s="287"/>
      <c r="C12" s="287"/>
      <c r="D12" s="287"/>
      <c r="E12" s="17" t="s">
        <v>32</v>
      </c>
      <c r="F12" s="17" t="s">
        <v>8</v>
      </c>
      <c r="G12" s="281"/>
      <c r="H12" s="281"/>
      <c r="I12" s="281"/>
      <c r="J12" s="281"/>
      <c r="K12" s="281"/>
    </row>
    <row r="13" spans="1:11" ht="19.5" customHeight="1">
      <c r="A13" s="47">
        <v>1</v>
      </c>
      <c r="B13" s="209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 t="s">
        <v>15</v>
      </c>
      <c r="I13" s="47">
        <v>9</v>
      </c>
      <c r="J13" s="47">
        <v>10</v>
      </c>
      <c r="K13" s="47">
        <v>11</v>
      </c>
    </row>
    <row r="14" spans="1:11" s="65" customFormat="1" ht="88.5" customHeight="1">
      <c r="A14" s="47">
        <v>1</v>
      </c>
      <c r="B14" s="103" t="s">
        <v>307</v>
      </c>
      <c r="C14" s="218" t="s">
        <v>308</v>
      </c>
      <c r="D14" s="98">
        <v>4000</v>
      </c>
      <c r="E14" s="98"/>
      <c r="F14" s="78"/>
      <c r="G14" s="210"/>
      <c r="H14" s="211"/>
      <c r="I14" s="78"/>
      <c r="J14" s="78"/>
      <c r="K14" s="78"/>
    </row>
    <row r="18" ht="12.75">
      <c r="B18" s="30"/>
    </row>
    <row r="19" ht="12.75">
      <c r="B19" s="30"/>
    </row>
    <row r="20" ht="12.75">
      <c r="B20" s="30" t="s">
        <v>309</v>
      </c>
    </row>
    <row r="21" ht="12.75">
      <c r="B21" s="45" t="s">
        <v>310</v>
      </c>
    </row>
    <row r="22" ht="12.75">
      <c r="B22" s="45" t="s">
        <v>311</v>
      </c>
    </row>
    <row r="23" ht="12.75">
      <c r="B23" s="45" t="s">
        <v>312</v>
      </c>
    </row>
    <row r="24" spans="2:9" ht="12.75">
      <c r="B24" s="45" t="s">
        <v>313</v>
      </c>
      <c r="I24" s="30" t="s">
        <v>314</v>
      </c>
    </row>
    <row r="25" spans="2:9" ht="12.75">
      <c r="B25" s="45" t="s">
        <v>315</v>
      </c>
      <c r="I25" s="30" t="s">
        <v>18</v>
      </c>
    </row>
    <row r="26" spans="2:10" ht="12.75">
      <c r="B26" s="45" t="s">
        <v>316</v>
      </c>
      <c r="J26" s="30"/>
    </row>
  </sheetData>
  <sheetProtection selectLockedCells="1" selectUnlockedCells="1"/>
  <mergeCells count="10">
    <mergeCell ref="J11:J12"/>
    <mergeCell ref="K11:K12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/>
  <pageMargins left="0.13" right="0.13" top="0.36" bottom="0.34" header="0.13" footer="0.13"/>
  <pageSetup horizontalDpi="300" verticalDpi="300" orientation="landscape" paperSize="9" scale="9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2:K23"/>
  <sheetViews>
    <sheetView zoomScale="88" zoomScaleNormal="88" zoomScaleSheetLayoutView="75" workbookViewId="0" topLeftCell="A1">
      <selection activeCell="B6" sqref="B6"/>
    </sheetView>
  </sheetViews>
  <sheetFormatPr defaultColWidth="9.140625" defaultRowHeight="12.75"/>
  <cols>
    <col min="1" max="1" width="4.57421875" style="45" customWidth="1"/>
    <col min="2" max="2" width="31.57421875" style="45" customWidth="1"/>
    <col min="3" max="3" width="7.140625" style="45" customWidth="1"/>
    <col min="4" max="4" width="6.7109375" style="45" customWidth="1"/>
    <col min="5" max="5" width="10.28125" style="45" customWidth="1"/>
    <col min="6" max="6" width="13.421875" style="45" customWidth="1"/>
    <col min="7" max="7" width="12.7109375" style="45" customWidth="1"/>
    <col min="8" max="8" width="15.57421875" style="45" customWidth="1"/>
    <col min="9" max="9" width="15.421875" style="45" customWidth="1"/>
    <col min="10" max="11" width="14.7109375" style="45" customWidth="1"/>
    <col min="12" max="16384" width="11.00390625" style="45" customWidth="1"/>
  </cols>
  <sheetData>
    <row r="2" ht="12.75">
      <c r="D2" s="30" t="s">
        <v>291</v>
      </c>
    </row>
    <row r="3" ht="12.75">
      <c r="B3" s="30" t="s">
        <v>317</v>
      </c>
    </row>
    <row r="4" ht="12.75">
      <c r="J4" s="45" t="s">
        <v>2</v>
      </c>
    </row>
    <row r="8" ht="12.75">
      <c r="B8" s="30" t="s">
        <v>3</v>
      </c>
    </row>
    <row r="9" ht="12.75">
      <c r="B9" s="30" t="s">
        <v>4</v>
      </c>
    </row>
    <row r="10" spans="1:11" ht="61.5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227</v>
      </c>
      <c r="J10" s="281" t="s">
        <v>13</v>
      </c>
      <c r="K10" s="281" t="s">
        <v>14</v>
      </c>
    </row>
    <row r="11" spans="1:11" ht="33" customHeight="1">
      <c r="A11" s="287"/>
      <c r="B11" s="287"/>
      <c r="C11" s="287"/>
      <c r="D11" s="287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9.5" customHeight="1">
      <c r="A12" s="47">
        <v>1</v>
      </c>
      <c r="B12" s="209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 t="s">
        <v>15</v>
      </c>
      <c r="I12" s="47">
        <v>9</v>
      </c>
      <c r="J12" s="47">
        <v>10</v>
      </c>
      <c r="K12" s="47">
        <v>11</v>
      </c>
    </row>
    <row r="13" spans="1:11" s="65" customFormat="1" ht="66.75" customHeight="1">
      <c r="A13" s="47">
        <v>1</v>
      </c>
      <c r="B13" s="131" t="s">
        <v>318</v>
      </c>
      <c r="C13" s="98">
        <v>12</v>
      </c>
      <c r="D13" s="98">
        <v>200</v>
      </c>
      <c r="E13" s="78"/>
      <c r="F13" s="78"/>
      <c r="G13" s="78"/>
      <c r="H13" s="101"/>
      <c r="I13" s="78"/>
      <c r="J13" s="78"/>
      <c r="K13" s="78"/>
    </row>
    <row r="17" ht="12.75">
      <c r="B17" s="30"/>
    </row>
    <row r="22" ht="12.75">
      <c r="I22" s="30" t="s">
        <v>91</v>
      </c>
    </row>
    <row r="23" ht="12.75">
      <c r="I23" s="30" t="s">
        <v>18</v>
      </c>
    </row>
  </sheetData>
  <sheetProtection selectLockedCells="1" selectUnlockedCells="1"/>
  <mergeCells count="10">
    <mergeCell ref="J10:J11"/>
    <mergeCell ref="K10:K11"/>
    <mergeCell ref="E10:F10"/>
    <mergeCell ref="G10:G11"/>
    <mergeCell ref="H10:H11"/>
    <mergeCell ref="I10:I11"/>
    <mergeCell ref="A10:A11"/>
    <mergeCell ref="B10:B11"/>
    <mergeCell ref="C10:C11"/>
    <mergeCell ref="D10:D11"/>
  </mergeCells>
  <printOptions/>
  <pageMargins left="0.14" right="0.17" top="0.34" bottom="0.44" header="0.15" footer="0.1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2:K24"/>
  <sheetViews>
    <sheetView zoomScale="88" zoomScaleNormal="88" zoomScaleSheetLayoutView="75" workbookViewId="0" topLeftCell="A1">
      <selection activeCell="B10" sqref="B10:B11"/>
    </sheetView>
  </sheetViews>
  <sheetFormatPr defaultColWidth="9.140625" defaultRowHeight="12.75"/>
  <cols>
    <col min="1" max="1" width="4.140625" style="45" customWidth="1"/>
    <col min="2" max="2" width="31.28125" style="45" customWidth="1"/>
    <col min="3" max="4" width="7.00390625" style="45" customWidth="1"/>
    <col min="5" max="5" width="10.140625" style="45" customWidth="1"/>
    <col min="6" max="6" width="13.421875" style="45" customWidth="1"/>
    <col min="7" max="7" width="12.140625" style="45" customWidth="1"/>
    <col min="8" max="8" width="15.140625" style="45" customWidth="1"/>
    <col min="9" max="9" width="17.421875" style="45" customWidth="1"/>
    <col min="10" max="10" width="13.00390625" style="45" customWidth="1"/>
    <col min="11" max="11" width="16.7109375" style="45" customWidth="1"/>
    <col min="12" max="16384" width="11.00390625" style="45" customWidth="1"/>
  </cols>
  <sheetData>
    <row r="2" ht="12.75">
      <c r="D2" s="30" t="s">
        <v>291</v>
      </c>
    </row>
    <row r="3" ht="12.75">
      <c r="B3" s="30" t="s">
        <v>319</v>
      </c>
    </row>
    <row r="4" ht="12.75">
      <c r="J4" s="45" t="s">
        <v>2</v>
      </c>
    </row>
    <row r="8" spans="2:5" ht="16.5">
      <c r="B8" s="30" t="s">
        <v>320</v>
      </c>
      <c r="E8" s="219"/>
    </row>
    <row r="9" ht="12.75">
      <c r="B9" s="30" t="s">
        <v>4</v>
      </c>
    </row>
    <row r="10" spans="1:11" ht="61.5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227</v>
      </c>
      <c r="J10" s="281" t="s">
        <v>13</v>
      </c>
      <c r="K10" s="281" t="s">
        <v>14</v>
      </c>
    </row>
    <row r="11" spans="1:11" ht="33" customHeight="1">
      <c r="A11" s="287"/>
      <c r="B11" s="287"/>
      <c r="C11" s="287"/>
      <c r="D11" s="287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5">
      <c r="A12" s="47">
        <v>1</v>
      </c>
      <c r="B12" s="209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 t="s">
        <v>15</v>
      </c>
      <c r="I12" s="47">
        <v>9</v>
      </c>
      <c r="J12" s="47">
        <v>10</v>
      </c>
      <c r="K12" s="47">
        <v>11</v>
      </c>
    </row>
    <row r="13" spans="1:11" s="65" customFormat="1" ht="63" customHeight="1">
      <c r="A13" s="47">
        <v>1</v>
      </c>
      <c r="B13" s="131" t="s">
        <v>321</v>
      </c>
      <c r="C13" s="98">
        <v>4</v>
      </c>
      <c r="D13" s="98">
        <v>400</v>
      </c>
      <c r="E13" s="78"/>
      <c r="F13" s="78"/>
      <c r="G13" s="220"/>
      <c r="H13" s="101"/>
      <c r="I13" s="78"/>
      <c r="J13" s="78"/>
      <c r="K13" s="78"/>
    </row>
    <row r="17" ht="12.75">
      <c r="B17" s="30"/>
    </row>
    <row r="23" ht="12.75">
      <c r="I23" s="30" t="s">
        <v>126</v>
      </c>
    </row>
    <row r="24" ht="12.75">
      <c r="I24" s="30" t="s">
        <v>18</v>
      </c>
    </row>
  </sheetData>
  <sheetProtection selectLockedCells="1" selectUnlockedCells="1"/>
  <mergeCells count="10">
    <mergeCell ref="J10:J11"/>
    <mergeCell ref="K10:K11"/>
    <mergeCell ref="E10:F10"/>
    <mergeCell ref="G10:G11"/>
    <mergeCell ref="H10:H11"/>
    <mergeCell ref="I10:I11"/>
    <mergeCell ref="A10:A11"/>
    <mergeCell ref="B10:B11"/>
    <mergeCell ref="C10:C11"/>
    <mergeCell ref="D10:D11"/>
  </mergeCells>
  <printOptions/>
  <pageMargins left="0.13" right="0.13" top="0.4" bottom="0.47" header="0.16" footer="0.14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2:L78"/>
  <sheetViews>
    <sheetView zoomScale="88" zoomScaleNormal="88" zoomScaleSheetLayoutView="75" workbookViewId="0" topLeftCell="A10">
      <selection activeCell="I16" sqref="I16"/>
    </sheetView>
  </sheetViews>
  <sheetFormatPr defaultColWidth="9.140625" defaultRowHeight="12.75"/>
  <cols>
    <col min="1" max="1" width="4.7109375" style="45" customWidth="1"/>
    <col min="2" max="2" width="32.8515625" style="45" customWidth="1"/>
    <col min="3" max="3" width="6.57421875" style="45" customWidth="1"/>
    <col min="4" max="4" width="6.7109375" style="45" customWidth="1"/>
    <col min="5" max="5" width="8.57421875" style="45" customWidth="1"/>
    <col min="6" max="6" width="10.57421875" style="45" customWidth="1"/>
    <col min="7" max="7" width="12.57421875" style="65" customWidth="1"/>
    <col min="8" max="8" width="18.7109375" style="45" customWidth="1"/>
    <col min="9" max="9" width="16.421875" style="45" customWidth="1"/>
    <col min="10" max="10" width="16.7109375" style="45" customWidth="1"/>
    <col min="11" max="11" width="15.8515625" style="45" customWidth="1"/>
    <col min="12" max="16384" width="8.57421875" style="45" customWidth="1"/>
  </cols>
  <sheetData>
    <row r="1" ht="12.75" customHeight="1"/>
    <row r="2" spans="3:8" ht="12.75" customHeight="1">
      <c r="C2" s="6" t="s">
        <v>1</v>
      </c>
      <c r="D2" s="7"/>
      <c r="E2" s="7"/>
      <c r="F2" s="7"/>
      <c r="G2" s="7"/>
      <c r="H2" s="7"/>
    </row>
    <row r="3" ht="12.75" customHeight="1">
      <c r="B3" s="30" t="s">
        <v>28</v>
      </c>
    </row>
    <row r="4" ht="12.75">
      <c r="J4" s="5" t="s">
        <v>2</v>
      </c>
    </row>
    <row r="5" ht="12.75">
      <c r="J5" s="5"/>
    </row>
    <row r="6" ht="12.75">
      <c r="J6" s="5"/>
    </row>
    <row r="8" ht="12.75" customHeight="1">
      <c r="B8" s="30" t="s">
        <v>320</v>
      </c>
    </row>
    <row r="9" ht="18.75" customHeight="1">
      <c r="B9" s="30" t="s">
        <v>4</v>
      </c>
    </row>
    <row r="10" spans="1:11" ht="29.25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12</v>
      </c>
      <c r="J10" s="281" t="s">
        <v>13</v>
      </c>
      <c r="K10" s="281" t="s">
        <v>14</v>
      </c>
    </row>
    <row r="11" spans="1:11" ht="45.75" customHeight="1">
      <c r="A11" s="287"/>
      <c r="B11" s="287"/>
      <c r="C11" s="287"/>
      <c r="D11" s="287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4.25" customHeight="1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 t="s">
        <v>15</v>
      </c>
      <c r="I12" s="47">
        <v>9</v>
      </c>
      <c r="J12" s="47">
        <v>10</v>
      </c>
      <c r="K12" s="47">
        <v>11</v>
      </c>
    </row>
    <row r="13" spans="1:11" ht="24.75" customHeight="1">
      <c r="A13" s="67">
        <v>1</v>
      </c>
      <c r="B13" s="68" t="s">
        <v>33</v>
      </c>
      <c r="C13" s="69">
        <v>1</v>
      </c>
      <c r="D13" s="69">
        <v>1</v>
      </c>
      <c r="E13" s="69"/>
      <c r="F13" s="69"/>
      <c r="G13" s="68"/>
      <c r="H13" s="47"/>
      <c r="I13" s="47"/>
      <c r="J13" s="47"/>
      <c r="K13" s="47"/>
    </row>
    <row r="14" spans="1:11" ht="24.75" customHeight="1">
      <c r="A14" s="67">
        <v>2</v>
      </c>
      <c r="B14" s="277" t="s">
        <v>406</v>
      </c>
      <c r="C14" s="69"/>
      <c r="D14" s="69"/>
      <c r="E14" s="68"/>
      <c r="F14" s="68"/>
      <c r="G14" s="68"/>
      <c r="H14" s="47"/>
      <c r="I14" s="71"/>
      <c r="J14" s="47"/>
      <c r="K14" s="47"/>
    </row>
    <row r="15" spans="1:11" ht="24.75" customHeight="1">
      <c r="A15" s="67">
        <v>3</v>
      </c>
      <c r="B15" s="70" t="s">
        <v>34</v>
      </c>
      <c r="C15" s="69">
        <v>1</v>
      </c>
      <c r="D15" s="69">
        <v>5</v>
      </c>
      <c r="E15" s="68"/>
      <c r="F15" s="68"/>
      <c r="G15" s="72"/>
      <c r="H15" s="47"/>
      <c r="I15" s="71"/>
      <c r="J15" s="47"/>
      <c r="K15" s="47"/>
    </row>
    <row r="16" spans="1:11" ht="24.75" customHeight="1">
      <c r="A16" s="67">
        <v>4</v>
      </c>
      <c r="B16" s="73" t="s">
        <v>35</v>
      </c>
      <c r="C16" s="69">
        <v>1</v>
      </c>
      <c r="D16" s="69">
        <v>5</v>
      </c>
      <c r="E16" s="74"/>
      <c r="F16" s="68"/>
      <c r="G16" s="75"/>
      <c r="H16" s="47"/>
      <c r="I16" s="71"/>
      <c r="J16" s="71"/>
      <c r="K16" s="71"/>
    </row>
    <row r="17" spans="1:11" ht="24.75" customHeight="1">
      <c r="A17" s="67">
        <v>5</v>
      </c>
      <c r="B17" s="73" t="s">
        <v>36</v>
      </c>
      <c r="C17" s="69">
        <v>1</v>
      </c>
      <c r="D17" s="69">
        <v>2</v>
      </c>
      <c r="E17" s="68"/>
      <c r="F17" s="68"/>
      <c r="G17" s="75"/>
      <c r="H17" s="47"/>
      <c r="I17" s="71"/>
      <c r="J17" s="71"/>
      <c r="K17" s="71"/>
    </row>
    <row r="18" spans="1:11" ht="24.75" customHeight="1">
      <c r="A18" s="67">
        <v>6</v>
      </c>
      <c r="B18" s="73" t="s">
        <v>37</v>
      </c>
      <c r="C18" s="69">
        <v>1</v>
      </c>
      <c r="D18" s="69">
        <v>20</v>
      </c>
      <c r="E18" s="68"/>
      <c r="F18" s="68"/>
      <c r="G18" s="75"/>
      <c r="H18" s="47"/>
      <c r="I18" s="71"/>
      <c r="J18" s="71"/>
      <c r="K18" s="71"/>
    </row>
    <row r="19" spans="1:11" ht="31.5" customHeight="1">
      <c r="A19" s="67">
        <v>7</v>
      </c>
      <c r="B19" s="70" t="s">
        <v>38</v>
      </c>
      <c r="C19" s="69">
        <v>1</v>
      </c>
      <c r="D19" s="69">
        <v>2</v>
      </c>
      <c r="E19" s="68"/>
      <c r="F19" s="68"/>
      <c r="G19" s="68"/>
      <c r="H19" s="47"/>
      <c r="I19" s="71"/>
      <c r="J19" s="71"/>
      <c r="K19" s="71"/>
    </row>
    <row r="20" spans="1:12" ht="34.5" customHeight="1">
      <c r="A20" s="67">
        <v>8</v>
      </c>
      <c r="B20" s="76" t="s">
        <v>39</v>
      </c>
      <c r="C20" s="69">
        <v>1</v>
      </c>
      <c r="D20" s="69">
        <v>20</v>
      </c>
      <c r="E20" s="74"/>
      <c r="F20" s="68"/>
      <c r="G20" s="77"/>
      <c r="H20" s="47"/>
      <c r="I20" s="78"/>
      <c r="J20" s="71"/>
      <c r="K20" s="79"/>
      <c r="L20" s="80"/>
    </row>
    <row r="21" spans="1:11" ht="24.75" customHeight="1">
      <c r="A21" s="67">
        <v>9</v>
      </c>
      <c r="B21" s="73" t="s">
        <v>40</v>
      </c>
      <c r="C21" s="81">
        <v>1</v>
      </c>
      <c r="D21" s="69">
        <v>1</v>
      </c>
      <c r="E21" s="82"/>
      <c r="F21" s="82"/>
      <c r="G21" s="72"/>
      <c r="H21" s="47"/>
      <c r="I21" s="71"/>
      <c r="J21" s="71"/>
      <c r="K21" s="71"/>
    </row>
    <row r="22" spans="1:11" ht="24.75" customHeight="1">
      <c r="A22" s="67">
        <v>10</v>
      </c>
      <c r="B22" s="73" t="s">
        <v>41</v>
      </c>
      <c r="C22" s="81">
        <v>1</v>
      </c>
      <c r="D22" s="69">
        <v>60</v>
      </c>
      <c r="E22" s="82"/>
      <c r="F22" s="82"/>
      <c r="G22" s="72"/>
      <c r="H22" s="47"/>
      <c r="I22" s="71"/>
      <c r="J22" s="83"/>
      <c r="K22" s="71"/>
    </row>
    <row r="23" spans="1:11" ht="24.75" customHeight="1">
      <c r="A23" s="67">
        <v>11</v>
      </c>
      <c r="B23" s="73" t="s">
        <v>42</v>
      </c>
      <c r="C23" s="81">
        <v>1</v>
      </c>
      <c r="D23" s="69">
        <v>5</v>
      </c>
      <c r="E23" s="82"/>
      <c r="F23" s="82"/>
      <c r="G23" s="72"/>
      <c r="H23" s="47"/>
      <c r="I23" s="71"/>
      <c r="J23" s="83"/>
      <c r="K23" s="71"/>
    </row>
    <row r="24" spans="1:11" ht="24.75" customHeight="1">
      <c r="A24" s="67">
        <v>12</v>
      </c>
      <c r="B24" s="73" t="s">
        <v>43</v>
      </c>
      <c r="C24" s="81">
        <v>1</v>
      </c>
      <c r="D24" s="69">
        <v>2</v>
      </c>
      <c r="E24" s="82"/>
      <c r="F24" s="82"/>
      <c r="G24" s="72"/>
      <c r="H24" s="47"/>
      <c r="I24" s="71"/>
      <c r="J24" s="71"/>
      <c r="K24" s="71"/>
    </row>
    <row r="25" spans="1:11" ht="24.75" customHeight="1">
      <c r="A25" s="67">
        <v>13</v>
      </c>
      <c r="B25" s="73" t="s">
        <v>44</v>
      </c>
      <c r="C25" s="81">
        <v>1</v>
      </c>
      <c r="D25" s="69">
        <v>10</v>
      </c>
      <c r="E25" s="82"/>
      <c r="F25" s="82"/>
      <c r="G25" s="72"/>
      <c r="H25" s="47"/>
      <c r="I25" s="71"/>
      <c r="J25" s="71"/>
      <c r="K25" s="71"/>
    </row>
    <row r="26" spans="1:11" ht="24.75" customHeight="1">
      <c r="A26" s="69">
        <v>14</v>
      </c>
      <c r="B26" s="73" t="s">
        <v>45</v>
      </c>
      <c r="C26" s="81">
        <v>1</v>
      </c>
      <c r="D26" s="69">
        <v>3</v>
      </c>
      <c r="E26" s="82"/>
      <c r="F26" s="82"/>
      <c r="G26" s="72"/>
      <c r="H26" s="47"/>
      <c r="I26" s="71"/>
      <c r="J26" s="71"/>
      <c r="K26" s="71"/>
    </row>
    <row r="27" spans="1:11" ht="24.75" customHeight="1">
      <c r="A27" s="67">
        <v>15</v>
      </c>
      <c r="B27" s="70" t="s">
        <v>46</v>
      </c>
      <c r="C27" s="69">
        <v>1</v>
      </c>
      <c r="D27" s="69">
        <v>2</v>
      </c>
      <c r="E27" s="68"/>
      <c r="F27" s="68"/>
      <c r="G27" s="72"/>
      <c r="H27" s="47"/>
      <c r="I27" s="71"/>
      <c r="J27" s="71"/>
      <c r="K27" s="71"/>
    </row>
    <row r="28" spans="1:11" ht="24.75" customHeight="1">
      <c r="A28" s="69">
        <v>16</v>
      </c>
      <c r="B28" s="73" t="s">
        <v>47</v>
      </c>
      <c r="C28" s="81">
        <v>1</v>
      </c>
      <c r="D28" s="69">
        <v>5</v>
      </c>
      <c r="E28" s="82"/>
      <c r="F28" s="82"/>
      <c r="G28" s="75"/>
      <c r="H28" s="47"/>
      <c r="I28" s="71"/>
      <c r="J28" s="71"/>
      <c r="K28" s="71"/>
    </row>
    <row r="29" spans="1:11" ht="24.75" customHeight="1">
      <c r="A29" s="67">
        <v>17</v>
      </c>
      <c r="B29" s="73" t="s">
        <v>48</v>
      </c>
      <c r="C29" s="81">
        <v>1</v>
      </c>
      <c r="D29" s="69">
        <v>50</v>
      </c>
      <c r="E29" s="82"/>
      <c r="F29" s="82"/>
      <c r="G29" s="72"/>
      <c r="H29" s="47"/>
      <c r="I29" s="71"/>
      <c r="J29" s="71"/>
      <c r="K29" s="71"/>
    </row>
    <row r="30" spans="1:11" ht="24.75" customHeight="1">
      <c r="A30" s="67">
        <v>18</v>
      </c>
      <c r="B30" s="261" t="s">
        <v>387</v>
      </c>
      <c r="C30" s="81">
        <v>1</v>
      </c>
      <c r="D30" s="69">
        <v>10</v>
      </c>
      <c r="E30" s="82"/>
      <c r="F30" s="82"/>
      <c r="G30" s="72"/>
      <c r="H30" s="47"/>
      <c r="I30" s="71"/>
      <c r="J30" s="71"/>
      <c r="K30" s="71"/>
    </row>
    <row r="31" spans="1:11" ht="24.75" customHeight="1">
      <c r="A31" s="67">
        <v>19</v>
      </c>
      <c r="B31" s="70" t="s">
        <v>49</v>
      </c>
      <c r="C31" s="69">
        <v>1</v>
      </c>
      <c r="D31" s="69">
        <v>1</v>
      </c>
      <c r="E31" s="68"/>
      <c r="F31" s="68"/>
      <c r="G31" s="75"/>
      <c r="H31" s="47"/>
      <c r="I31" s="71"/>
      <c r="J31" s="71"/>
      <c r="K31" s="71"/>
    </row>
    <row r="32" spans="1:11" ht="24.75" customHeight="1">
      <c r="A32" s="67" t="s">
        <v>50</v>
      </c>
      <c r="B32" s="73" t="s">
        <v>51</v>
      </c>
      <c r="C32" s="81">
        <v>1</v>
      </c>
      <c r="D32" s="69">
        <v>1</v>
      </c>
      <c r="E32" s="82"/>
      <c r="F32" s="82"/>
      <c r="G32" s="75"/>
      <c r="H32" s="47"/>
      <c r="I32" s="71"/>
      <c r="J32" s="71"/>
      <c r="K32" s="71"/>
    </row>
    <row r="33" spans="1:11" ht="24.75" customHeight="1">
      <c r="A33" s="67" t="s">
        <v>52</v>
      </c>
      <c r="B33" s="73" t="s">
        <v>53</v>
      </c>
      <c r="C33" s="81">
        <v>1</v>
      </c>
      <c r="D33" s="69">
        <v>15</v>
      </c>
      <c r="E33" s="82"/>
      <c r="F33" s="82"/>
      <c r="G33" s="72"/>
      <c r="H33" s="47"/>
      <c r="I33" s="71"/>
      <c r="J33" s="71"/>
      <c r="K33" s="71"/>
    </row>
    <row r="34" spans="1:11" ht="24.75" customHeight="1">
      <c r="A34" s="67" t="s">
        <v>54</v>
      </c>
      <c r="B34" s="73" t="s">
        <v>55</v>
      </c>
      <c r="C34" s="81">
        <v>1</v>
      </c>
      <c r="D34" s="69">
        <v>1</v>
      </c>
      <c r="E34" s="82"/>
      <c r="F34" s="82"/>
      <c r="G34" s="72"/>
      <c r="H34" s="47"/>
      <c r="I34" s="71"/>
      <c r="J34" s="71"/>
      <c r="K34" s="71"/>
    </row>
    <row r="35" spans="1:11" ht="24.75" customHeight="1">
      <c r="A35" s="67">
        <v>23</v>
      </c>
      <c r="B35" s="73" t="s">
        <v>56</v>
      </c>
      <c r="C35" s="81">
        <v>1</v>
      </c>
      <c r="D35" s="69">
        <v>2</v>
      </c>
      <c r="E35" s="82"/>
      <c r="F35" s="82"/>
      <c r="G35" s="72"/>
      <c r="H35" s="47"/>
      <c r="I35" s="71"/>
      <c r="J35" s="71"/>
      <c r="K35" s="71"/>
    </row>
    <row r="36" spans="1:11" ht="24.75" customHeight="1">
      <c r="A36" s="67">
        <v>24</v>
      </c>
      <c r="B36" s="70" t="s">
        <v>57</v>
      </c>
      <c r="C36" s="69">
        <v>1</v>
      </c>
      <c r="D36" s="69">
        <v>2</v>
      </c>
      <c r="E36" s="68"/>
      <c r="F36" s="68"/>
      <c r="G36" s="68"/>
      <c r="H36" s="47"/>
      <c r="I36" s="71"/>
      <c r="J36" s="71"/>
      <c r="K36" s="71"/>
    </row>
    <row r="37" spans="1:11" ht="24.75" customHeight="1">
      <c r="A37" s="67">
        <v>25</v>
      </c>
      <c r="B37" s="70" t="s">
        <v>58</v>
      </c>
      <c r="C37" s="69">
        <v>1</v>
      </c>
      <c r="D37" s="69">
        <v>5</v>
      </c>
      <c r="E37" s="68"/>
      <c r="F37" s="68"/>
      <c r="G37" s="72"/>
      <c r="H37" s="47"/>
      <c r="I37" s="71"/>
      <c r="J37" s="71"/>
      <c r="K37" s="71"/>
    </row>
    <row r="38" spans="1:11" ht="34.5" customHeight="1">
      <c r="A38" s="67">
        <v>26</v>
      </c>
      <c r="B38" s="70" t="s">
        <v>59</v>
      </c>
      <c r="C38" s="69">
        <v>1</v>
      </c>
      <c r="D38" s="69">
        <v>8</v>
      </c>
      <c r="E38" s="68"/>
      <c r="F38" s="68"/>
      <c r="G38" s="84"/>
      <c r="H38" s="47"/>
      <c r="I38" s="71"/>
      <c r="J38" s="71"/>
      <c r="K38" s="71"/>
    </row>
    <row r="39" spans="1:11" ht="24.75" customHeight="1">
      <c r="A39" s="67">
        <v>27</v>
      </c>
      <c r="B39" s="73" t="s">
        <v>60</v>
      </c>
      <c r="C39" s="81">
        <v>1</v>
      </c>
      <c r="D39" s="69">
        <v>5</v>
      </c>
      <c r="E39" s="82"/>
      <c r="F39" s="82"/>
      <c r="G39" s="72"/>
      <c r="H39" s="47"/>
      <c r="I39" s="71"/>
      <c r="J39" s="71"/>
      <c r="K39" s="71"/>
    </row>
    <row r="40" spans="1:11" ht="24.75" customHeight="1">
      <c r="A40" s="67">
        <v>28</v>
      </c>
      <c r="B40" s="73" t="s">
        <v>61</v>
      </c>
      <c r="C40" s="81">
        <v>1</v>
      </c>
      <c r="D40" s="69">
        <v>5</v>
      </c>
      <c r="E40" s="82"/>
      <c r="F40" s="82"/>
      <c r="G40" s="72"/>
      <c r="H40" s="47"/>
      <c r="I40" s="71"/>
      <c r="J40" s="71"/>
      <c r="K40" s="71"/>
    </row>
    <row r="41" spans="1:11" ht="24.75" customHeight="1">
      <c r="A41" s="67">
        <v>29</v>
      </c>
      <c r="B41" s="73" t="s">
        <v>62</v>
      </c>
      <c r="C41" s="81">
        <v>1</v>
      </c>
      <c r="D41" s="69">
        <v>2</v>
      </c>
      <c r="E41" s="82"/>
      <c r="F41" s="82"/>
      <c r="G41" s="72"/>
      <c r="H41" s="47"/>
      <c r="I41" s="71"/>
      <c r="J41" s="71"/>
      <c r="K41" s="71"/>
    </row>
    <row r="42" spans="1:11" ht="24.75" customHeight="1">
      <c r="A42" s="67">
        <v>30</v>
      </c>
      <c r="B42" s="73" t="s">
        <v>63</v>
      </c>
      <c r="C42" s="81">
        <v>1</v>
      </c>
      <c r="D42" s="69">
        <v>5</v>
      </c>
      <c r="E42" s="82"/>
      <c r="F42" s="82"/>
      <c r="G42" s="72"/>
      <c r="H42" s="47"/>
      <c r="I42" s="71"/>
      <c r="J42" s="71"/>
      <c r="K42" s="71"/>
    </row>
    <row r="43" spans="1:11" ht="24.75" customHeight="1">
      <c r="A43" s="67">
        <v>31</v>
      </c>
      <c r="B43" s="73" t="s">
        <v>64</v>
      </c>
      <c r="C43" s="81">
        <v>1</v>
      </c>
      <c r="D43" s="69">
        <v>1</v>
      </c>
      <c r="E43" s="82"/>
      <c r="F43" s="82"/>
      <c r="G43" s="72"/>
      <c r="H43" s="47"/>
      <c r="I43" s="71"/>
      <c r="J43" s="71"/>
      <c r="K43" s="71"/>
    </row>
    <row r="44" spans="1:11" ht="24.75" customHeight="1">
      <c r="A44" s="85">
        <v>32</v>
      </c>
      <c r="B44" s="70" t="s">
        <v>65</v>
      </c>
      <c r="C44" s="69">
        <v>1</v>
      </c>
      <c r="D44" s="69">
        <v>5</v>
      </c>
      <c r="E44" s="68"/>
      <c r="F44" s="68"/>
      <c r="G44" s="68"/>
      <c r="H44" s="47"/>
      <c r="I44" s="71"/>
      <c r="J44" s="71"/>
      <c r="K44" s="71"/>
    </row>
    <row r="45" spans="1:11" ht="32.25" customHeight="1">
      <c r="A45" s="67">
        <v>33</v>
      </c>
      <c r="B45" s="70" t="s">
        <v>66</v>
      </c>
      <c r="C45" s="69">
        <v>1</v>
      </c>
      <c r="D45" s="69">
        <v>5</v>
      </c>
      <c r="E45" s="68"/>
      <c r="F45" s="68"/>
      <c r="G45" s="68"/>
      <c r="H45" s="47"/>
      <c r="I45" s="71"/>
      <c r="J45" s="71"/>
      <c r="K45" s="71"/>
    </row>
    <row r="46" spans="1:11" ht="30.75" customHeight="1">
      <c r="A46" s="67">
        <v>34</v>
      </c>
      <c r="B46" s="70" t="s">
        <v>67</v>
      </c>
      <c r="C46" s="69">
        <v>1</v>
      </c>
      <c r="D46" s="69">
        <v>3</v>
      </c>
      <c r="E46" s="68"/>
      <c r="F46" s="68"/>
      <c r="G46" s="68"/>
      <c r="H46" s="47"/>
      <c r="I46" s="71"/>
      <c r="J46" s="71"/>
      <c r="K46" s="71"/>
    </row>
    <row r="47" spans="1:11" ht="24.75" customHeight="1">
      <c r="A47" s="67">
        <v>35</v>
      </c>
      <c r="B47" s="70" t="s">
        <v>68</v>
      </c>
      <c r="C47" s="69">
        <v>1</v>
      </c>
      <c r="D47" s="69">
        <v>2</v>
      </c>
      <c r="E47" s="68"/>
      <c r="F47" s="68"/>
      <c r="G47" s="68"/>
      <c r="H47" s="47"/>
      <c r="I47" s="71"/>
      <c r="J47" s="71"/>
      <c r="K47" s="71"/>
    </row>
    <row r="48" spans="1:11" ht="24.75" customHeight="1">
      <c r="A48" s="67">
        <v>36</v>
      </c>
      <c r="B48" s="70" t="s">
        <v>69</v>
      </c>
      <c r="C48" s="69">
        <v>1</v>
      </c>
      <c r="D48" s="69">
        <v>2</v>
      </c>
      <c r="E48" s="68"/>
      <c r="F48" s="68"/>
      <c r="G48" s="68"/>
      <c r="H48" s="47"/>
      <c r="I48" s="71"/>
      <c r="J48" s="71"/>
      <c r="K48" s="71"/>
    </row>
    <row r="49" spans="1:11" ht="24.75" customHeight="1">
      <c r="A49" s="67">
        <v>37</v>
      </c>
      <c r="B49" s="70" t="s">
        <v>70</v>
      </c>
      <c r="C49" s="69">
        <v>1</v>
      </c>
      <c r="D49" s="69">
        <v>2</v>
      </c>
      <c r="E49" s="68"/>
      <c r="F49" s="68"/>
      <c r="G49" s="68"/>
      <c r="H49" s="47"/>
      <c r="I49" s="71"/>
      <c r="J49" s="71"/>
      <c r="K49" s="71"/>
    </row>
    <row r="50" spans="1:11" ht="24.75" customHeight="1">
      <c r="A50" s="67">
        <v>38</v>
      </c>
      <c r="B50" s="73" t="s">
        <v>71</v>
      </c>
      <c r="C50" s="69">
        <v>1</v>
      </c>
      <c r="D50" s="69">
        <v>2</v>
      </c>
      <c r="E50" s="68"/>
      <c r="F50" s="68"/>
      <c r="G50" s="75"/>
      <c r="H50" s="47"/>
      <c r="I50" s="71"/>
      <c r="J50" s="71"/>
      <c r="K50" s="71"/>
    </row>
    <row r="51" spans="1:11" ht="24.75" customHeight="1">
      <c r="A51" s="67">
        <v>39</v>
      </c>
      <c r="B51" s="86" t="s">
        <v>72</v>
      </c>
      <c r="C51" s="87">
        <v>1</v>
      </c>
      <c r="D51" s="88">
        <v>2200</v>
      </c>
      <c r="E51" s="88" t="s">
        <v>73</v>
      </c>
      <c r="F51" s="88" t="s">
        <v>73</v>
      </c>
      <c r="G51" s="89"/>
      <c r="H51" s="47"/>
      <c r="I51" s="71"/>
      <c r="J51" s="71"/>
      <c r="K51" s="71"/>
    </row>
    <row r="52" spans="1:11" ht="24.75" customHeight="1">
      <c r="A52" s="67">
        <v>40</v>
      </c>
      <c r="B52" s="73" t="s">
        <v>74</v>
      </c>
      <c r="C52" s="81">
        <v>1</v>
      </c>
      <c r="D52" s="69">
        <v>2</v>
      </c>
      <c r="E52" s="82"/>
      <c r="F52" s="82"/>
      <c r="G52" s="72"/>
      <c r="H52" s="47"/>
      <c r="I52" s="71"/>
      <c r="J52" s="71"/>
      <c r="K52" s="71"/>
    </row>
    <row r="53" spans="1:11" ht="24.75" customHeight="1">
      <c r="A53" s="67">
        <v>41</v>
      </c>
      <c r="B53" s="73" t="s">
        <v>75</v>
      </c>
      <c r="C53" s="81">
        <v>1</v>
      </c>
      <c r="D53" s="69">
        <v>1</v>
      </c>
      <c r="E53" s="82"/>
      <c r="F53" s="82"/>
      <c r="G53" s="72"/>
      <c r="H53" s="47"/>
      <c r="I53" s="71"/>
      <c r="J53" s="71"/>
      <c r="K53" s="71"/>
    </row>
    <row r="54" spans="1:11" ht="24.75" customHeight="1">
      <c r="A54" s="67">
        <v>42</v>
      </c>
      <c r="B54" s="70" t="s">
        <v>76</v>
      </c>
      <c r="C54" s="69">
        <v>1</v>
      </c>
      <c r="D54" s="69">
        <v>2</v>
      </c>
      <c r="E54" s="68"/>
      <c r="F54" s="68"/>
      <c r="G54" s="75"/>
      <c r="H54" s="47"/>
      <c r="I54" s="71"/>
      <c r="J54" s="71"/>
      <c r="K54" s="71"/>
    </row>
    <row r="55" spans="1:11" ht="24.75" customHeight="1">
      <c r="A55" s="90">
        <v>43</v>
      </c>
      <c r="B55" s="70" t="s">
        <v>77</v>
      </c>
      <c r="C55" s="69">
        <v>1</v>
      </c>
      <c r="D55" s="69">
        <v>1</v>
      </c>
      <c r="E55" s="68"/>
      <c r="F55" s="68"/>
      <c r="G55" s="75"/>
      <c r="H55" s="47"/>
      <c r="I55" s="71"/>
      <c r="J55" s="71"/>
      <c r="K55" s="71"/>
    </row>
    <row r="56" spans="1:11" ht="30" customHeight="1">
      <c r="A56" s="67">
        <v>44</v>
      </c>
      <c r="B56" s="70" t="s">
        <v>78</v>
      </c>
      <c r="C56" s="69">
        <v>1</v>
      </c>
      <c r="D56" s="69">
        <v>2</v>
      </c>
      <c r="E56" s="68"/>
      <c r="F56" s="68"/>
      <c r="G56" s="68"/>
      <c r="H56" s="47"/>
      <c r="I56" s="71"/>
      <c r="J56" s="71"/>
      <c r="K56" s="71"/>
    </row>
    <row r="57" spans="1:11" ht="24.75" customHeight="1">
      <c r="A57" s="67">
        <v>45</v>
      </c>
      <c r="B57" s="73" t="s">
        <v>79</v>
      </c>
      <c r="C57" s="69">
        <v>1</v>
      </c>
      <c r="D57" s="69">
        <v>75</v>
      </c>
      <c r="E57" s="68"/>
      <c r="F57" s="68"/>
      <c r="G57" s="75"/>
      <c r="H57" s="47"/>
      <c r="I57" s="71"/>
      <c r="J57" s="71"/>
      <c r="K57" s="71"/>
    </row>
    <row r="58" spans="1:11" ht="24.75" customHeight="1">
      <c r="A58" s="67">
        <v>46</v>
      </c>
      <c r="B58" s="73" t="s">
        <v>80</v>
      </c>
      <c r="C58" s="81">
        <v>1</v>
      </c>
      <c r="D58" s="69">
        <v>6</v>
      </c>
      <c r="E58" s="82"/>
      <c r="F58" s="82"/>
      <c r="G58" s="72"/>
      <c r="H58" s="47"/>
      <c r="I58" s="71"/>
      <c r="J58" s="71"/>
      <c r="K58" s="71"/>
    </row>
    <row r="59" spans="1:11" ht="24.75" customHeight="1">
      <c r="A59" s="67">
        <v>47</v>
      </c>
      <c r="B59" s="73" t="s">
        <v>81</v>
      </c>
      <c r="C59" s="81">
        <v>1</v>
      </c>
      <c r="D59" s="69">
        <v>1</v>
      </c>
      <c r="E59" s="82"/>
      <c r="F59" s="82"/>
      <c r="G59" s="72"/>
      <c r="H59" s="47"/>
      <c r="I59" s="71"/>
      <c r="J59" s="71"/>
      <c r="K59" s="71"/>
    </row>
    <row r="60" spans="1:11" ht="24.75" customHeight="1">
      <c r="A60" s="67">
        <v>48</v>
      </c>
      <c r="B60" s="70" t="s">
        <v>82</v>
      </c>
      <c r="C60" s="69">
        <v>1</v>
      </c>
      <c r="D60" s="69">
        <v>2</v>
      </c>
      <c r="E60" s="91"/>
      <c r="F60" s="68"/>
      <c r="G60" s="75"/>
      <c r="H60" s="47"/>
      <c r="I60" s="71"/>
      <c r="J60" s="71"/>
      <c r="K60" s="71"/>
    </row>
    <row r="61" spans="1:11" ht="24.75" customHeight="1">
      <c r="A61" s="67">
        <v>49</v>
      </c>
      <c r="B61" s="73" t="s">
        <v>83</v>
      </c>
      <c r="C61" s="81">
        <v>1</v>
      </c>
      <c r="D61" s="69">
        <v>4</v>
      </c>
      <c r="E61" s="82"/>
      <c r="F61" s="82"/>
      <c r="G61" s="72"/>
      <c r="H61" s="47"/>
      <c r="I61" s="71"/>
      <c r="J61" s="71"/>
      <c r="K61" s="71"/>
    </row>
    <row r="62" spans="1:11" ht="24.75" customHeight="1">
      <c r="A62" s="67">
        <v>50</v>
      </c>
      <c r="B62" s="73" t="s">
        <v>84</v>
      </c>
      <c r="C62" s="81">
        <v>1</v>
      </c>
      <c r="D62" s="69">
        <v>8</v>
      </c>
      <c r="E62" s="82"/>
      <c r="F62" s="82"/>
      <c r="G62" s="72"/>
      <c r="H62" s="47"/>
      <c r="I62" s="71"/>
      <c r="J62" s="71"/>
      <c r="K62" s="71"/>
    </row>
    <row r="63" spans="1:11" ht="24.75" customHeight="1">
      <c r="A63" s="67">
        <v>51</v>
      </c>
      <c r="B63" s="70" t="s">
        <v>85</v>
      </c>
      <c r="C63" s="69">
        <v>1</v>
      </c>
      <c r="D63" s="69">
        <v>2</v>
      </c>
      <c r="E63" s="68"/>
      <c r="F63" s="68"/>
      <c r="G63" s="68"/>
      <c r="H63" s="47"/>
      <c r="I63" s="78"/>
      <c r="J63" s="71"/>
      <c r="K63" s="71"/>
    </row>
    <row r="64" spans="1:11" ht="24.75" customHeight="1">
      <c r="A64" s="67">
        <v>52</v>
      </c>
      <c r="B64" s="70" t="s">
        <v>86</v>
      </c>
      <c r="C64" s="69">
        <v>1</v>
      </c>
      <c r="D64" s="69">
        <v>2</v>
      </c>
      <c r="E64" s="68"/>
      <c r="F64" s="68"/>
      <c r="G64" s="68"/>
      <c r="H64" s="47"/>
      <c r="I64" s="71"/>
      <c r="J64" s="71"/>
      <c r="K64" s="71"/>
    </row>
    <row r="65" spans="1:11" ht="24.75" customHeight="1">
      <c r="A65" s="67">
        <v>53</v>
      </c>
      <c r="B65" s="73" t="s">
        <v>87</v>
      </c>
      <c r="C65" s="81">
        <v>1</v>
      </c>
      <c r="D65" s="69">
        <v>1</v>
      </c>
      <c r="E65" s="82"/>
      <c r="F65" s="82"/>
      <c r="G65" s="72"/>
      <c r="H65" s="47"/>
      <c r="I65" s="71"/>
      <c r="J65" s="71"/>
      <c r="K65" s="71"/>
    </row>
    <row r="66" spans="1:11" ht="24.75" customHeight="1">
      <c r="A66" s="67">
        <v>54</v>
      </c>
      <c r="B66" s="70" t="s">
        <v>88</v>
      </c>
      <c r="C66" s="69">
        <v>1</v>
      </c>
      <c r="D66" s="69">
        <v>4</v>
      </c>
      <c r="E66" s="68"/>
      <c r="F66" s="68"/>
      <c r="G66" s="75"/>
      <c r="H66" s="47"/>
      <c r="I66" s="71"/>
      <c r="J66" s="79"/>
      <c r="K66" s="79"/>
    </row>
    <row r="67" spans="1:11" ht="24.75" customHeight="1">
      <c r="A67" s="67">
        <v>55</v>
      </c>
      <c r="B67" s="92" t="s">
        <v>89</v>
      </c>
      <c r="C67" s="47">
        <v>1</v>
      </c>
      <c r="D67" s="47">
        <v>200</v>
      </c>
      <c r="E67" s="68"/>
      <c r="F67" s="68"/>
      <c r="G67" s="75"/>
      <c r="H67" s="47"/>
      <c r="I67" s="71"/>
      <c r="J67" s="79"/>
      <c r="K67" s="79"/>
    </row>
    <row r="68" spans="1:11" ht="36.75" customHeight="1">
      <c r="A68" s="286"/>
      <c r="B68" s="286"/>
      <c r="C68" s="286"/>
      <c r="D68" s="286"/>
      <c r="E68" s="286"/>
      <c r="F68" s="286"/>
      <c r="G68" s="94" t="s">
        <v>90</v>
      </c>
      <c r="H68" s="95"/>
      <c r="I68" s="79"/>
      <c r="J68" s="79"/>
      <c r="K68" s="79"/>
    </row>
    <row r="75" ht="12.75" customHeight="1">
      <c r="B75" s="30"/>
    </row>
    <row r="77" ht="12.75" customHeight="1">
      <c r="I77" s="30" t="s">
        <v>91</v>
      </c>
    </row>
    <row r="78" ht="12.75" customHeight="1">
      <c r="I78" s="30" t="s">
        <v>18</v>
      </c>
    </row>
  </sheetData>
  <sheetProtection selectLockedCells="1" selectUnlockedCells="1"/>
  <mergeCells count="11">
    <mergeCell ref="D10:D11"/>
    <mergeCell ref="J10:J11"/>
    <mergeCell ref="K10:K11"/>
    <mergeCell ref="I10:I11"/>
    <mergeCell ref="A68:F68"/>
    <mergeCell ref="E10:F10"/>
    <mergeCell ref="G10:G11"/>
    <mergeCell ref="H10:H11"/>
    <mergeCell ref="A10:A11"/>
    <mergeCell ref="B10:B11"/>
    <mergeCell ref="C10:C11"/>
  </mergeCells>
  <printOptions/>
  <pageMargins left="0.1701388888888889" right="0.2902777777777778" top="0.4" bottom="0.4097222222222222" header="0.1701388888888889" footer="0.15"/>
  <pageSetup horizontalDpi="300" verticalDpi="300" orientation="landscape" paperSize="9" scale="95" r:id="rId1"/>
  <headerFooter alignWithMargins="0">
    <oddHeader>&amp;C&amp;"Times New Roman,Normalny"&amp;12&amp;A</oddHeader>
    <oddFooter>&amp;C&amp;"Arial CE,Regularna"Strona &amp;P z &amp;N</oddFooter>
  </headerFooter>
  <rowBreaks count="2" manualBreakCount="2">
    <brk id="43" max="255" man="1"/>
    <brk id="63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2:K26"/>
  <sheetViews>
    <sheetView zoomScale="88" zoomScaleNormal="88" zoomScaleSheetLayoutView="75" workbookViewId="0" topLeftCell="A1">
      <selection activeCell="B20" sqref="B20"/>
    </sheetView>
  </sheetViews>
  <sheetFormatPr defaultColWidth="9.140625" defaultRowHeight="12.75"/>
  <cols>
    <col min="1" max="1" width="5.140625" style="45" customWidth="1"/>
    <col min="2" max="2" width="38.140625" style="45" customWidth="1"/>
    <col min="3" max="3" width="6.8515625" style="45" customWidth="1"/>
    <col min="4" max="4" width="6.57421875" style="45" customWidth="1"/>
    <col min="5" max="5" width="10.00390625" style="45" customWidth="1"/>
    <col min="6" max="6" width="11.00390625" style="45" customWidth="1"/>
    <col min="7" max="7" width="12.28125" style="45" customWidth="1"/>
    <col min="8" max="8" width="18.421875" style="45" customWidth="1"/>
    <col min="9" max="9" width="17.140625" style="45" customWidth="1"/>
    <col min="10" max="10" width="13.8515625" style="45" customWidth="1"/>
    <col min="11" max="11" width="14.7109375" style="45" customWidth="1"/>
    <col min="12" max="16384" width="11.00390625" style="45" customWidth="1"/>
  </cols>
  <sheetData>
    <row r="2" spans="3:4" ht="12.75">
      <c r="C2" s="30" t="s">
        <v>291</v>
      </c>
      <c r="D2" s="30"/>
    </row>
    <row r="3" ht="12.75">
      <c r="B3" s="30" t="s">
        <v>322</v>
      </c>
    </row>
    <row r="4" ht="12.75">
      <c r="J4" s="45" t="s">
        <v>2</v>
      </c>
    </row>
    <row r="5" ht="12.75">
      <c r="B5" s="30"/>
    </row>
    <row r="6" ht="12.75">
      <c r="B6" s="30"/>
    </row>
    <row r="9" ht="12.75">
      <c r="B9" s="30" t="s">
        <v>320</v>
      </c>
    </row>
    <row r="10" ht="12.75">
      <c r="B10" s="30" t="s">
        <v>4</v>
      </c>
    </row>
    <row r="11" spans="1:11" ht="27" customHeight="1">
      <c r="A11" s="287" t="s">
        <v>30</v>
      </c>
      <c r="B11" s="281" t="s">
        <v>6</v>
      </c>
      <c r="C11" s="281" t="s">
        <v>7</v>
      </c>
      <c r="D11" s="281" t="s">
        <v>8</v>
      </c>
      <c r="E11" s="281" t="s">
        <v>9</v>
      </c>
      <c r="F11" s="281"/>
      <c r="G11" s="281" t="s">
        <v>10</v>
      </c>
      <c r="H11" s="281" t="s">
        <v>31</v>
      </c>
      <c r="I11" s="281" t="s">
        <v>227</v>
      </c>
      <c r="J11" s="281" t="s">
        <v>13</v>
      </c>
      <c r="K11" s="281" t="s">
        <v>14</v>
      </c>
    </row>
    <row r="12" spans="1:11" ht="31.5" customHeight="1">
      <c r="A12" s="287"/>
      <c r="B12" s="287"/>
      <c r="C12" s="287"/>
      <c r="D12" s="287"/>
      <c r="E12" s="17" t="s">
        <v>32</v>
      </c>
      <c r="F12" s="17" t="s">
        <v>8</v>
      </c>
      <c r="G12" s="281"/>
      <c r="H12" s="281"/>
      <c r="I12" s="281"/>
      <c r="J12" s="281"/>
      <c r="K12" s="281"/>
    </row>
    <row r="13" spans="1:11" ht="18.75" customHeight="1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 t="s">
        <v>15</v>
      </c>
      <c r="I13" s="47">
        <v>9</v>
      </c>
      <c r="J13" s="47">
        <v>10</v>
      </c>
      <c r="K13" s="47">
        <v>11</v>
      </c>
    </row>
    <row r="14" spans="1:11" s="65" customFormat="1" ht="58.5" customHeight="1">
      <c r="A14" s="47">
        <v>1</v>
      </c>
      <c r="B14" s="97" t="s">
        <v>323</v>
      </c>
      <c r="C14" s="98">
        <v>1</v>
      </c>
      <c r="D14" s="47">
        <v>200</v>
      </c>
      <c r="E14" s="47"/>
      <c r="F14" s="47"/>
      <c r="G14" s="220"/>
      <c r="H14" s="153"/>
      <c r="I14" s="47"/>
      <c r="J14" s="47"/>
      <c r="K14" s="47"/>
    </row>
    <row r="15" spans="1:11" s="65" customFormat="1" ht="44.25" customHeight="1">
      <c r="A15" s="47">
        <v>2</v>
      </c>
      <c r="B15" s="97" t="s">
        <v>388</v>
      </c>
      <c r="C15" s="98">
        <v>1</v>
      </c>
      <c r="D15" s="47">
        <v>150</v>
      </c>
      <c r="E15" s="47"/>
      <c r="F15" s="47"/>
      <c r="G15" s="220"/>
      <c r="H15" s="153"/>
      <c r="I15" s="47"/>
      <c r="J15" s="47"/>
      <c r="K15" s="47"/>
    </row>
    <row r="16" spans="1:11" s="65" customFormat="1" ht="48" customHeight="1">
      <c r="A16" s="47">
        <v>3</v>
      </c>
      <c r="B16" s="97" t="s">
        <v>389</v>
      </c>
      <c r="C16" s="98">
        <v>1</v>
      </c>
      <c r="D16" s="47">
        <v>50</v>
      </c>
      <c r="E16" s="47"/>
      <c r="F16" s="47"/>
      <c r="G16" s="220"/>
      <c r="H16" s="153"/>
      <c r="I16" s="47"/>
      <c r="J16" s="47"/>
      <c r="K16" s="47"/>
    </row>
    <row r="17" spans="1:11" ht="42.75" customHeight="1">
      <c r="A17" s="288"/>
      <c r="B17" s="288"/>
      <c r="C17" s="288"/>
      <c r="D17" s="288"/>
      <c r="E17" s="288"/>
      <c r="F17" s="288"/>
      <c r="G17" s="221" t="s">
        <v>90</v>
      </c>
      <c r="H17" s="211"/>
      <c r="I17" s="71"/>
      <c r="J17" s="71"/>
      <c r="K17" s="71"/>
    </row>
    <row r="18" ht="16.5" customHeight="1"/>
    <row r="19" ht="16.5" customHeight="1"/>
    <row r="25" ht="12.75">
      <c r="I25" s="30" t="s">
        <v>126</v>
      </c>
    </row>
    <row r="26" ht="12.75">
      <c r="I26" s="30" t="s">
        <v>18</v>
      </c>
    </row>
  </sheetData>
  <sheetProtection selectLockedCells="1" selectUnlockedCells="1"/>
  <mergeCells count="11">
    <mergeCell ref="D11:D12"/>
    <mergeCell ref="J11:J12"/>
    <mergeCell ref="K11:K12"/>
    <mergeCell ref="I11:I12"/>
    <mergeCell ref="A17:F17"/>
    <mergeCell ref="E11:F11"/>
    <mergeCell ref="G11:G12"/>
    <mergeCell ref="H11:H12"/>
    <mergeCell ref="A11:A12"/>
    <mergeCell ref="B11:B12"/>
    <mergeCell ref="C11:C12"/>
  </mergeCells>
  <printOptions/>
  <pageMargins left="0.15" right="0.15" top="0.45" bottom="0.5" header="0.21" footer="0.19"/>
  <pageSetup horizontalDpi="300" verticalDpi="300" orientation="landscape" paperSize="9" scale="9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2:K24"/>
  <sheetViews>
    <sheetView zoomScale="88" zoomScaleNormal="88" zoomScaleSheetLayoutView="75" workbookViewId="0" topLeftCell="A1">
      <selection activeCell="J4" sqref="J4"/>
    </sheetView>
  </sheetViews>
  <sheetFormatPr defaultColWidth="9.140625" defaultRowHeight="12.75"/>
  <cols>
    <col min="1" max="1" width="4.28125" style="65" customWidth="1"/>
    <col min="2" max="2" width="27.421875" style="65" customWidth="1"/>
    <col min="3" max="3" width="7.7109375" style="65" customWidth="1"/>
    <col min="4" max="4" width="7.140625" style="65" customWidth="1"/>
    <col min="5" max="5" width="10.00390625" style="65" customWidth="1"/>
    <col min="6" max="6" width="10.8515625" style="65" customWidth="1"/>
    <col min="7" max="7" width="12.8515625" style="65" customWidth="1"/>
    <col min="8" max="8" width="18.8515625" style="65" customWidth="1"/>
    <col min="9" max="9" width="18.28125" style="65" customWidth="1"/>
    <col min="10" max="10" width="13.421875" style="65" customWidth="1"/>
    <col min="11" max="11" width="14.7109375" style="65" customWidth="1"/>
    <col min="12" max="16384" width="11.57421875" style="65" customWidth="1"/>
  </cols>
  <sheetData>
    <row r="2" ht="14.25" customHeight="1">
      <c r="D2" s="30" t="s">
        <v>291</v>
      </c>
    </row>
    <row r="3" ht="14.25" customHeight="1">
      <c r="B3" s="30" t="s">
        <v>324</v>
      </c>
    </row>
    <row r="4" spans="2:10" ht="14.25" customHeight="1">
      <c r="B4" s="30"/>
      <c r="J4" s="65" t="s">
        <v>2</v>
      </c>
    </row>
    <row r="5" ht="14.25" customHeight="1">
      <c r="B5" s="30"/>
    </row>
    <row r="6" ht="14.25" customHeight="1"/>
    <row r="8" ht="14.25" customHeight="1">
      <c r="B8" s="30" t="s">
        <v>3</v>
      </c>
    </row>
    <row r="9" ht="14.25" customHeight="1">
      <c r="B9" s="30" t="s">
        <v>4</v>
      </c>
    </row>
    <row r="10" spans="1:11" ht="61.5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227</v>
      </c>
      <c r="J10" s="281" t="s">
        <v>13</v>
      </c>
      <c r="K10" s="281" t="s">
        <v>14</v>
      </c>
    </row>
    <row r="11" spans="1:11" ht="37.5" customHeight="1">
      <c r="A11" s="287"/>
      <c r="B11" s="287"/>
      <c r="C11" s="287"/>
      <c r="D11" s="287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4.25" customHeight="1">
      <c r="A12" s="47">
        <v>1</v>
      </c>
      <c r="B12" s="98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 t="s">
        <v>15</v>
      </c>
      <c r="I12" s="47">
        <v>9</v>
      </c>
      <c r="J12" s="47">
        <v>10</v>
      </c>
      <c r="K12" s="47">
        <v>11</v>
      </c>
    </row>
    <row r="13" spans="1:11" s="223" customFormat="1" ht="72.75" customHeight="1">
      <c r="A13" s="98">
        <v>1</v>
      </c>
      <c r="B13" s="131" t="s">
        <v>325</v>
      </c>
      <c r="C13" s="98">
        <v>2</v>
      </c>
      <c r="D13" s="98">
        <v>20</v>
      </c>
      <c r="E13" s="131"/>
      <c r="F13" s="131"/>
      <c r="G13" s="153"/>
      <c r="H13" s="222"/>
      <c r="I13" s="131"/>
      <c r="J13" s="131"/>
      <c r="K13" s="131"/>
    </row>
    <row r="14" spans="1:11" s="223" customFormat="1" ht="75" customHeight="1">
      <c r="A14" s="98">
        <v>2</v>
      </c>
      <c r="B14" s="131" t="s">
        <v>326</v>
      </c>
      <c r="C14" s="98">
        <v>2</v>
      </c>
      <c r="D14" s="98">
        <v>180</v>
      </c>
      <c r="E14" s="224"/>
      <c r="F14" s="224"/>
      <c r="G14" s="153"/>
      <c r="H14" s="222"/>
      <c r="I14" s="224"/>
      <c r="J14" s="224"/>
      <c r="K14" s="224"/>
    </row>
    <row r="15" spans="1:11" ht="40.5" customHeight="1">
      <c r="A15" s="304"/>
      <c r="B15" s="304"/>
      <c r="C15" s="304"/>
      <c r="D15" s="304"/>
      <c r="E15" s="304"/>
      <c r="F15" s="304"/>
      <c r="G15" s="221" t="s">
        <v>90</v>
      </c>
      <c r="H15" s="101"/>
      <c r="I15" s="78"/>
      <c r="J15" s="78"/>
      <c r="K15" s="78"/>
    </row>
    <row r="19" ht="14.25" customHeight="1">
      <c r="B19" s="30"/>
    </row>
    <row r="23" ht="12.75">
      <c r="I23" s="30" t="s">
        <v>126</v>
      </c>
    </row>
    <row r="24" ht="14.25" customHeight="1">
      <c r="I24" s="30" t="s">
        <v>18</v>
      </c>
    </row>
    <row r="25" ht="14.25" customHeight="1"/>
  </sheetData>
  <sheetProtection selectLockedCells="1" selectUnlockedCells="1"/>
  <mergeCells count="11">
    <mergeCell ref="D10:D11"/>
    <mergeCell ref="J10:J11"/>
    <mergeCell ref="K10:K11"/>
    <mergeCell ref="I10:I11"/>
    <mergeCell ref="A15:F15"/>
    <mergeCell ref="E10:F10"/>
    <mergeCell ref="G10:G11"/>
    <mergeCell ref="H10:H11"/>
    <mergeCell ref="A10:A11"/>
    <mergeCell ref="B10:B11"/>
    <mergeCell ref="C10:C11"/>
  </mergeCells>
  <printOptions/>
  <pageMargins left="0.15" right="0.17" top="0.4" bottom="0.44" header="0.13" footer="0.13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2:K24"/>
  <sheetViews>
    <sheetView zoomScale="88" zoomScaleNormal="88" zoomScaleSheetLayoutView="75" workbookViewId="0" topLeftCell="A1">
      <selection activeCell="J23" sqref="J23:K24"/>
    </sheetView>
  </sheetViews>
  <sheetFormatPr defaultColWidth="9.140625" defaultRowHeight="12.75"/>
  <cols>
    <col min="1" max="1" width="4.8515625" style="65" customWidth="1"/>
    <col min="2" max="2" width="21.57421875" style="65" customWidth="1"/>
    <col min="3" max="3" width="6.57421875" style="65" customWidth="1"/>
    <col min="4" max="4" width="6.421875" style="65" customWidth="1"/>
    <col min="5" max="5" width="10.421875" style="65" customWidth="1"/>
    <col min="6" max="6" width="11.7109375" style="65" customWidth="1"/>
    <col min="7" max="7" width="12.421875" style="65" customWidth="1"/>
    <col min="8" max="8" width="18.140625" style="65" customWidth="1"/>
    <col min="9" max="9" width="19.421875" style="65" customWidth="1"/>
    <col min="10" max="10" width="15.421875" style="65" customWidth="1"/>
    <col min="11" max="11" width="16.7109375" style="65" customWidth="1"/>
    <col min="12" max="16384" width="11.57421875" style="65" customWidth="1"/>
  </cols>
  <sheetData>
    <row r="2" ht="14.25" customHeight="1">
      <c r="D2" s="30" t="s">
        <v>291</v>
      </c>
    </row>
    <row r="3" ht="14.25" customHeight="1">
      <c r="B3" s="30" t="s">
        <v>327</v>
      </c>
    </row>
    <row r="4" spans="2:10" ht="14.25" customHeight="1">
      <c r="B4" s="30"/>
      <c r="J4" s="65" t="s">
        <v>2</v>
      </c>
    </row>
    <row r="5" ht="14.25" customHeight="1">
      <c r="B5" s="30"/>
    </row>
    <row r="8" ht="14.25" customHeight="1">
      <c r="B8" s="30" t="s">
        <v>3</v>
      </c>
    </row>
    <row r="9" ht="14.25" customHeight="1">
      <c r="B9" s="30" t="s">
        <v>4</v>
      </c>
    </row>
    <row r="10" spans="1:11" ht="61.5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227</v>
      </c>
      <c r="J10" s="281" t="s">
        <v>13</v>
      </c>
      <c r="K10" s="281" t="s">
        <v>14</v>
      </c>
    </row>
    <row r="11" spans="1:11" ht="35.25" customHeight="1">
      <c r="A11" s="287"/>
      <c r="B11" s="287"/>
      <c r="C11" s="287"/>
      <c r="D11" s="287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4.25" customHeight="1">
      <c r="A12" s="47">
        <v>1</v>
      </c>
      <c r="B12" s="98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 t="s">
        <v>15</v>
      </c>
      <c r="I12" s="47">
        <v>9</v>
      </c>
      <c r="J12" s="47">
        <v>10</v>
      </c>
      <c r="K12" s="47">
        <v>11</v>
      </c>
    </row>
    <row r="13" spans="1:11" s="223" customFormat="1" ht="69.75" customHeight="1">
      <c r="A13" s="98">
        <v>1</v>
      </c>
      <c r="B13" s="131" t="s">
        <v>328</v>
      </c>
      <c r="C13" s="98">
        <v>14</v>
      </c>
      <c r="D13" s="98">
        <v>160</v>
      </c>
      <c r="E13" s="131"/>
      <c r="F13" s="131"/>
      <c r="G13" s="153"/>
      <c r="H13" s="225"/>
      <c r="I13" s="131"/>
      <c r="J13" s="131"/>
      <c r="K13" s="131"/>
    </row>
    <row r="14" spans="1:11" s="223" customFormat="1" ht="69.75" customHeight="1">
      <c r="A14" s="98">
        <v>2</v>
      </c>
      <c r="B14" s="131" t="s">
        <v>329</v>
      </c>
      <c r="C14" s="98">
        <v>56</v>
      </c>
      <c r="D14" s="98">
        <v>800</v>
      </c>
      <c r="E14" s="224"/>
      <c r="F14" s="224"/>
      <c r="G14" s="153"/>
      <c r="H14" s="225"/>
      <c r="I14" s="224"/>
      <c r="J14" s="224"/>
      <c r="K14" s="224"/>
    </row>
    <row r="15" spans="1:11" ht="40.5" customHeight="1">
      <c r="A15" s="304"/>
      <c r="B15" s="304"/>
      <c r="C15" s="304"/>
      <c r="D15" s="304"/>
      <c r="E15" s="304"/>
      <c r="F15" s="304"/>
      <c r="G15" s="171" t="s">
        <v>90</v>
      </c>
      <c r="H15" s="101"/>
      <c r="I15" s="78"/>
      <c r="J15" s="78"/>
      <c r="K15" s="78"/>
    </row>
    <row r="20" ht="14.25" customHeight="1">
      <c r="B20" s="30"/>
    </row>
    <row r="23" ht="14.25" customHeight="1">
      <c r="J23" s="30" t="s">
        <v>126</v>
      </c>
    </row>
    <row r="24" ht="14.25" customHeight="1">
      <c r="J24" s="30" t="s">
        <v>18</v>
      </c>
    </row>
  </sheetData>
  <sheetProtection selectLockedCells="1" selectUnlockedCells="1"/>
  <mergeCells count="11">
    <mergeCell ref="D10:D11"/>
    <mergeCell ref="J10:J11"/>
    <mergeCell ref="K10:K11"/>
    <mergeCell ref="I10:I11"/>
    <mergeCell ref="A15:F15"/>
    <mergeCell ref="E10:F10"/>
    <mergeCell ref="G10:G11"/>
    <mergeCell ref="H10:H11"/>
    <mergeCell ref="A10:A11"/>
    <mergeCell ref="B10:B11"/>
    <mergeCell ref="C10:C11"/>
  </mergeCells>
  <printOptions/>
  <pageMargins left="0.13" right="0.14" top="0.39" bottom="0.35" header="0.13" footer="0.13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2:K26"/>
  <sheetViews>
    <sheetView zoomScale="88" zoomScaleNormal="88" zoomScaleSheetLayoutView="75" workbookViewId="0" topLeftCell="A1">
      <selection activeCell="D14" sqref="D14"/>
    </sheetView>
  </sheetViews>
  <sheetFormatPr defaultColWidth="9.140625" defaultRowHeight="12.75"/>
  <cols>
    <col min="1" max="1" width="5.28125" style="45" customWidth="1"/>
    <col min="2" max="2" width="27.421875" style="45" customWidth="1"/>
    <col min="3" max="3" width="13.140625" style="45" customWidth="1"/>
    <col min="4" max="4" width="11.28125" style="45" customWidth="1"/>
    <col min="5" max="5" width="10.140625" style="45" customWidth="1"/>
    <col min="6" max="6" width="11.28125" style="45" customWidth="1"/>
    <col min="7" max="7" width="12.421875" style="45" customWidth="1"/>
    <col min="8" max="8" width="14.8515625" style="45" customWidth="1"/>
    <col min="9" max="9" width="17.8515625" style="45" customWidth="1"/>
    <col min="10" max="10" width="15.140625" style="45" customWidth="1"/>
    <col min="11" max="11" width="16.00390625" style="45" customWidth="1"/>
    <col min="12" max="16384" width="11.00390625" style="45" customWidth="1"/>
  </cols>
  <sheetData>
    <row r="2" ht="12.75">
      <c r="D2" s="30" t="s">
        <v>291</v>
      </c>
    </row>
    <row r="3" ht="12.75">
      <c r="B3" s="30" t="s">
        <v>330</v>
      </c>
    </row>
    <row r="4" ht="12.75">
      <c r="J4" s="45" t="s">
        <v>2</v>
      </c>
    </row>
    <row r="9" ht="12.75">
      <c r="B9" s="30" t="s">
        <v>29</v>
      </c>
    </row>
    <row r="10" ht="12.75">
      <c r="B10" s="30" t="s">
        <v>4</v>
      </c>
    </row>
    <row r="11" spans="1:11" ht="61.5" customHeight="1">
      <c r="A11" s="287" t="s">
        <v>30</v>
      </c>
      <c r="B11" s="281" t="s">
        <v>6</v>
      </c>
      <c r="C11" s="281" t="s">
        <v>7</v>
      </c>
      <c r="D11" s="281" t="s">
        <v>331</v>
      </c>
      <c r="E11" s="281" t="s">
        <v>9</v>
      </c>
      <c r="F11" s="281"/>
      <c r="G11" s="281" t="s">
        <v>332</v>
      </c>
      <c r="H11" s="281" t="s">
        <v>31</v>
      </c>
      <c r="I11" s="281" t="s">
        <v>227</v>
      </c>
      <c r="J11" s="281" t="s">
        <v>13</v>
      </c>
      <c r="K11" s="281" t="s">
        <v>14</v>
      </c>
    </row>
    <row r="12" spans="1:11" ht="33" customHeight="1">
      <c r="A12" s="287"/>
      <c r="B12" s="287"/>
      <c r="C12" s="287"/>
      <c r="D12" s="287"/>
      <c r="E12" s="17" t="s">
        <v>32</v>
      </c>
      <c r="F12" s="17" t="s">
        <v>8</v>
      </c>
      <c r="G12" s="281"/>
      <c r="H12" s="281"/>
      <c r="I12" s="281"/>
      <c r="J12" s="281"/>
      <c r="K12" s="281"/>
    </row>
    <row r="13" spans="1:11" ht="15">
      <c r="A13" s="47">
        <v>1</v>
      </c>
      <c r="B13" s="209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 t="s">
        <v>15</v>
      </c>
      <c r="I13" s="47">
        <v>9</v>
      </c>
      <c r="J13" s="47">
        <v>10</v>
      </c>
      <c r="K13" s="47">
        <v>11</v>
      </c>
    </row>
    <row r="14" spans="1:11" s="65" customFormat="1" ht="81" customHeight="1">
      <c r="A14" s="47">
        <v>1</v>
      </c>
      <c r="B14" s="131" t="s">
        <v>385</v>
      </c>
      <c r="C14" s="218" t="s">
        <v>308</v>
      </c>
      <c r="D14" s="226">
        <v>10000</v>
      </c>
      <c r="E14" s="227"/>
      <c r="F14" s="78"/>
      <c r="G14" s="210"/>
      <c r="H14" s="101"/>
      <c r="I14" s="78"/>
      <c r="J14" s="78"/>
      <c r="K14" s="228"/>
    </row>
    <row r="17" ht="12.75">
      <c r="B17" s="45" t="s">
        <v>333</v>
      </c>
    </row>
    <row r="20" spans="2:10" ht="12.75">
      <c r="B20" s="30"/>
      <c r="J20" s="30"/>
    </row>
    <row r="21" ht="12.75">
      <c r="J21" s="30"/>
    </row>
    <row r="22" ht="12.75">
      <c r="B22" s="30"/>
    </row>
    <row r="25" spans="9:10" ht="12.75">
      <c r="I25" s="252" t="s">
        <v>126</v>
      </c>
      <c r="J25" s="253"/>
    </row>
    <row r="26" spans="9:10" ht="12.75">
      <c r="I26" s="252" t="s">
        <v>18</v>
      </c>
      <c r="J26" s="253"/>
    </row>
  </sheetData>
  <sheetProtection selectLockedCells="1" selectUnlockedCells="1"/>
  <mergeCells count="10">
    <mergeCell ref="J11:J12"/>
    <mergeCell ref="K11:K12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/>
  <pageMargins left="0.15" right="0.13" top="0.41" bottom="0.44" header="0.13" footer="0.2"/>
  <pageSetup horizontalDpi="300" verticalDpi="300" orientation="landscape" paperSize="9" scale="9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2:K26"/>
  <sheetViews>
    <sheetView zoomScale="88" zoomScaleNormal="88" zoomScaleSheetLayoutView="75" workbookViewId="0" topLeftCell="A1">
      <selection activeCell="B6" sqref="B6"/>
    </sheetView>
  </sheetViews>
  <sheetFormatPr defaultColWidth="9.140625" defaultRowHeight="12.75"/>
  <cols>
    <col min="1" max="1" width="5.00390625" style="45" customWidth="1"/>
    <col min="2" max="2" width="29.57421875" style="45" customWidth="1"/>
    <col min="3" max="3" width="7.28125" style="45" customWidth="1"/>
    <col min="4" max="4" width="6.7109375" style="45" customWidth="1"/>
    <col min="5" max="5" width="10.28125" style="45" customWidth="1"/>
    <col min="6" max="6" width="11.140625" style="45" customWidth="1"/>
    <col min="7" max="7" width="12.8515625" style="45" customWidth="1"/>
    <col min="8" max="8" width="17.28125" style="45" customWidth="1"/>
    <col min="9" max="9" width="17.7109375" style="45" customWidth="1"/>
    <col min="10" max="10" width="14.00390625" style="45" customWidth="1"/>
    <col min="11" max="11" width="15.421875" style="45" customWidth="1"/>
    <col min="12" max="16384" width="11.00390625" style="45" customWidth="1"/>
  </cols>
  <sheetData>
    <row r="2" ht="12.75">
      <c r="D2" s="30" t="s">
        <v>291</v>
      </c>
    </row>
    <row r="3" ht="12.75">
      <c r="B3" s="30" t="s">
        <v>334</v>
      </c>
    </row>
    <row r="4" ht="12.75">
      <c r="J4" s="45" t="s">
        <v>2</v>
      </c>
    </row>
    <row r="9" ht="12.75">
      <c r="B9" s="30" t="s">
        <v>3</v>
      </c>
    </row>
    <row r="10" ht="12.75">
      <c r="B10" s="30" t="s">
        <v>4</v>
      </c>
    </row>
    <row r="11" spans="1:11" ht="61.5" customHeight="1">
      <c r="A11" s="287" t="s">
        <v>30</v>
      </c>
      <c r="B11" s="281" t="s">
        <v>6</v>
      </c>
      <c r="C11" s="281" t="s">
        <v>7</v>
      </c>
      <c r="D11" s="281" t="s">
        <v>8</v>
      </c>
      <c r="E11" s="281" t="s">
        <v>9</v>
      </c>
      <c r="F11" s="281"/>
      <c r="G11" s="281" t="s">
        <v>10</v>
      </c>
      <c r="H11" s="281" t="s">
        <v>31</v>
      </c>
      <c r="I11" s="281" t="s">
        <v>227</v>
      </c>
      <c r="J11" s="281" t="s">
        <v>13</v>
      </c>
      <c r="K11" s="281" t="s">
        <v>14</v>
      </c>
    </row>
    <row r="12" spans="1:11" ht="33" customHeight="1">
      <c r="A12" s="287"/>
      <c r="B12" s="287"/>
      <c r="C12" s="287"/>
      <c r="D12" s="287"/>
      <c r="E12" s="17" t="s">
        <v>32</v>
      </c>
      <c r="F12" s="17" t="s">
        <v>8</v>
      </c>
      <c r="G12" s="281"/>
      <c r="H12" s="281"/>
      <c r="I12" s="281"/>
      <c r="J12" s="281"/>
      <c r="K12" s="281"/>
    </row>
    <row r="13" spans="1:11" ht="16.5" customHeight="1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 t="s">
        <v>15</v>
      </c>
      <c r="I13" s="47">
        <v>9</v>
      </c>
      <c r="J13" s="47">
        <v>10</v>
      </c>
      <c r="K13" s="47">
        <v>11</v>
      </c>
    </row>
    <row r="14" spans="1:11" s="65" customFormat="1" ht="47.25" customHeight="1">
      <c r="A14" s="47">
        <v>1</v>
      </c>
      <c r="B14" s="131" t="s">
        <v>335</v>
      </c>
      <c r="C14" s="47">
        <v>1</v>
      </c>
      <c r="D14" s="47">
        <v>180</v>
      </c>
      <c r="E14" s="47"/>
      <c r="F14" s="47"/>
      <c r="G14" s="153"/>
      <c r="H14" s="217"/>
      <c r="I14" s="47"/>
      <c r="J14" s="47"/>
      <c r="K14" s="229"/>
    </row>
    <row r="15" spans="1:11" s="65" customFormat="1" ht="45.75" customHeight="1">
      <c r="A15" s="47">
        <v>2</v>
      </c>
      <c r="B15" s="131" t="s">
        <v>336</v>
      </c>
      <c r="C15" s="47">
        <v>1</v>
      </c>
      <c r="D15" s="47">
        <v>280</v>
      </c>
      <c r="E15" s="78"/>
      <c r="F15" s="78"/>
      <c r="G15" s="210"/>
      <c r="H15" s="217"/>
      <c r="I15" s="78"/>
      <c r="J15" s="78"/>
      <c r="K15" s="228"/>
    </row>
    <row r="16" spans="1:11" ht="42" customHeight="1">
      <c r="A16" s="288"/>
      <c r="B16" s="288"/>
      <c r="C16" s="288"/>
      <c r="D16" s="288"/>
      <c r="E16" s="288"/>
      <c r="F16" s="288"/>
      <c r="G16" s="171" t="s">
        <v>90</v>
      </c>
      <c r="H16" s="101"/>
      <c r="I16" s="71"/>
      <c r="J16" s="71"/>
      <c r="K16" s="71"/>
    </row>
    <row r="20" ht="12.75">
      <c r="B20" s="30"/>
    </row>
    <row r="25" ht="12.75">
      <c r="I25" s="30" t="s">
        <v>126</v>
      </c>
    </row>
    <row r="26" ht="12.75">
      <c r="I26" s="30" t="s">
        <v>18</v>
      </c>
    </row>
  </sheetData>
  <sheetProtection selectLockedCells="1" selectUnlockedCells="1"/>
  <mergeCells count="11">
    <mergeCell ref="D11:D12"/>
    <mergeCell ref="J11:J12"/>
    <mergeCell ref="K11:K12"/>
    <mergeCell ref="I11:I12"/>
    <mergeCell ref="A16:F16"/>
    <mergeCell ref="E11:F11"/>
    <mergeCell ref="G11:G12"/>
    <mergeCell ref="H11:H12"/>
    <mergeCell ref="A11:A12"/>
    <mergeCell ref="B11:B12"/>
    <mergeCell ref="C11:C12"/>
  </mergeCells>
  <printOptions/>
  <pageMargins left="0.13" right="0.13" top="0.35" bottom="0.4" header="0.19" footer="0.14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2:K21"/>
  <sheetViews>
    <sheetView zoomScale="88" zoomScaleNormal="88" zoomScaleSheetLayoutView="75" workbookViewId="0" topLeftCell="A1">
      <selection activeCell="B13" sqref="B13"/>
    </sheetView>
  </sheetViews>
  <sheetFormatPr defaultColWidth="9.140625" defaultRowHeight="12.75"/>
  <cols>
    <col min="1" max="1" width="5.00390625" style="45" customWidth="1"/>
    <col min="2" max="2" width="36.7109375" style="45" customWidth="1"/>
    <col min="3" max="3" width="7.28125" style="45" customWidth="1"/>
    <col min="4" max="4" width="11.00390625" style="45" customWidth="1"/>
    <col min="5" max="5" width="10.28125" style="45" customWidth="1"/>
    <col min="6" max="6" width="12.421875" style="45" customWidth="1"/>
    <col min="7" max="7" width="12.8515625" style="45" customWidth="1"/>
    <col min="8" max="8" width="17.00390625" style="45" customWidth="1"/>
    <col min="9" max="9" width="14.00390625" style="45" customWidth="1"/>
    <col min="10" max="10" width="12.8515625" style="45" customWidth="1"/>
    <col min="11" max="11" width="15.421875" style="45" customWidth="1"/>
    <col min="12" max="16384" width="11.00390625" style="45" customWidth="1"/>
  </cols>
  <sheetData>
    <row r="2" ht="12.75">
      <c r="D2" s="30" t="s">
        <v>291</v>
      </c>
    </row>
    <row r="3" ht="12.75">
      <c r="B3" s="30" t="s">
        <v>337</v>
      </c>
    </row>
    <row r="4" ht="12.75">
      <c r="J4" s="45" t="s">
        <v>2</v>
      </c>
    </row>
    <row r="8" ht="12.75">
      <c r="B8" s="30" t="s">
        <v>3</v>
      </c>
    </row>
    <row r="9" ht="12.75">
      <c r="B9" s="30" t="s">
        <v>4</v>
      </c>
    </row>
    <row r="10" spans="1:11" ht="61.5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227</v>
      </c>
      <c r="J10" s="281" t="s">
        <v>13</v>
      </c>
      <c r="K10" s="281" t="s">
        <v>14</v>
      </c>
    </row>
    <row r="11" spans="1:11" ht="33" customHeight="1">
      <c r="A11" s="287"/>
      <c r="B11" s="287"/>
      <c r="C11" s="287"/>
      <c r="D11" s="287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6.5" customHeight="1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 t="s">
        <v>15</v>
      </c>
      <c r="I12" s="47">
        <v>9</v>
      </c>
      <c r="J12" s="47">
        <v>10</v>
      </c>
      <c r="K12" s="47">
        <v>11</v>
      </c>
    </row>
    <row r="13" spans="1:11" s="65" customFormat="1" ht="113.25" customHeight="1">
      <c r="A13" s="47">
        <v>1</v>
      </c>
      <c r="B13" s="177" t="s">
        <v>338</v>
      </c>
      <c r="C13" s="47">
        <v>1</v>
      </c>
      <c r="D13" s="47">
        <v>1000</v>
      </c>
      <c r="E13" s="47"/>
      <c r="F13" s="47"/>
      <c r="G13" s="153"/>
      <c r="H13" s="254"/>
      <c r="I13" s="47"/>
      <c r="J13" s="47"/>
      <c r="K13" s="229"/>
    </row>
    <row r="14" spans="1:11" s="65" customFormat="1" ht="123" customHeight="1">
      <c r="A14" s="47">
        <v>2</v>
      </c>
      <c r="B14" s="177" t="s">
        <v>339</v>
      </c>
      <c r="C14" s="47">
        <v>1</v>
      </c>
      <c r="D14" s="47">
        <v>1500</v>
      </c>
      <c r="E14" s="78"/>
      <c r="F14" s="78"/>
      <c r="G14" s="153"/>
      <c r="H14" s="254"/>
      <c r="I14" s="78"/>
      <c r="J14" s="78"/>
      <c r="K14" s="228"/>
    </row>
    <row r="15" spans="1:11" ht="38.25" customHeight="1">
      <c r="A15" s="288"/>
      <c r="B15" s="288"/>
      <c r="C15" s="288"/>
      <c r="D15" s="288"/>
      <c r="E15" s="288"/>
      <c r="F15" s="288"/>
      <c r="G15" s="171" t="s">
        <v>90</v>
      </c>
      <c r="H15" s="101"/>
      <c r="I15" s="71"/>
      <c r="J15" s="71"/>
      <c r="K15" s="71"/>
    </row>
    <row r="19" ht="12.75">
      <c r="B19" s="30"/>
    </row>
    <row r="20" ht="12.75">
      <c r="I20" s="30" t="s">
        <v>126</v>
      </c>
    </row>
    <row r="21" ht="10.5" customHeight="1">
      <c r="I21" s="30" t="s">
        <v>18</v>
      </c>
    </row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</sheetData>
  <sheetProtection selectLockedCells="1" selectUnlockedCells="1"/>
  <mergeCells count="11">
    <mergeCell ref="D10:D11"/>
    <mergeCell ref="J10:J11"/>
    <mergeCell ref="K10:K11"/>
    <mergeCell ref="I10:I11"/>
    <mergeCell ref="A15:F15"/>
    <mergeCell ref="E10:F10"/>
    <mergeCell ref="G10:G11"/>
    <mergeCell ref="H10:H11"/>
    <mergeCell ref="A10:A11"/>
    <mergeCell ref="B10:B11"/>
    <mergeCell ref="C10:C11"/>
  </mergeCells>
  <printOptions/>
  <pageMargins left="0.17" right="0.18" top="0.38" bottom="0.41" header="0.15" footer="0.13"/>
  <pageSetup horizontalDpi="300" verticalDpi="300" orientation="landscape" paperSize="9" scale="9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2:K21"/>
  <sheetViews>
    <sheetView zoomScale="88" zoomScaleNormal="88" zoomScaleSheetLayoutView="75" workbookViewId="0" topLeftCell="A4">
      <selection activeCell="C14" sqref="C14"/>
    </sheetView>
  </sheetViews>
  <sheetFormatPr defaultColWidth="9.140625" defaultRowHeight="12.75"/>
  <cols>
    <col min="1" max="1" width="5.00390625" style="45" customWidth="1"/>
    <col min="2" max="2" width="39.140625" style="45" customWidth="1"/>
    <col min="3" max="3" width="7.28125" style="45" customWidth="1"/>
    <col min="4" max="4" width="6.7109375" style="45" customWidth="1"/>
    <col min="5" max="5" width="10.28125" style="45" customWidth="1"/>
    <col min="6" max="6" width="12.421875" style="45" customWidth="1"/>
    <col min="7" max="7" width="14.421875" style="45" customWidth="1"/>
    <col min="8" max="8" width="17.28125" style="45" customWidth="1"/>
    <col min="9" max="9" width="17.7109375" style="45" customWidth="1"/>
    <col min="10" max="10" width="14.140625" style="45" customWidth="1"/>
    <col min="11" max="11" width="17.57421875" style="45" customWidth="1"/>
    <col min="12" max="16384" width="11.00390625" style="45" customWidth="1"/>
  </cols>
  <sheetData>
    <row r="2" ht="12.75">
      <c r="D2" s="30" t="s">
        <v>291</v>
      </c>
    </row>
    <row r="3" ht="12.75">
      <c r="B3" s="30" t="s">
        <v>340</v>
      </c>
    </row>
    <row r="4" ht="12.75">
      <c r="J4" s="45" t="s">
        <v>2</v>
      </c>
    </row>
    <row r="8" ht="12.75">
      <c r="B8" s="30" t="s">
        <v>3</v>
      </c>
    </row>
    <row r="9" ht="12.75">
      <c r="B9" s="30" t="s">
        <v>4</v>
      </c>
    </row>
    <row r="10" spans="1:11" ht="61.5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227</v>
      </c>
      <c r="J10" s="281" t="s">
        <v>13</v>
      </c>
      <c r="K10" s="281" t="s">
        <v>14</v>
      </c>
    </row>
    <row r="11" spans="1:11" ht="33" customHeight="1">
      <c r="A11" s="287"/>
      <c r="B11" s="287"/>
      <c r="C11" s="287"/>
      <c r="D11" s="287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6.5" customHeight="1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 t="s">
        <v>15</v>
      </c>
      <c r="I12" s="47">
        <v>9</v>
      </c>
      <c r="J12" s="47">
        <v>10</v>
      </c>
      <c r="K12" s="47">
        <v>11</v>
      </c>
    </row>
    <row r="13" spans="1:11" s="65" customFormat="1" ht="138" customHeight="1">
      <c r="A13" s="47">
        <v>1</v>
      </c>
      <c r="B13" s="49" t="s">
        <v>390</v>
      </c>
      <c r="C13" s="47">
        <v>1</v>
      </c>
      <c r="D13" s="47">
        <v>600</v>
      </c>
      <c r="E13" s="47"/>
      <c r="F13" s="47"/>
      <c r="G13" s="153"/>
      <c r="H13" s="254"/>
      <c r="I13" s="47"/>
      <c r="J13" s="47"/>
      <c r="K13" s="229"/>
    </row>
    <row r="14" spans="1:11" s="65" customFormat="1" ht="142.5" customHeight="1">
      <c r="A14" s="47">
        <v>2</v>
      </c>
      <c r="B14" s="49" t="s">
        <v>391</v>
      </c>
      <c r="C14" s="47">
        <v>1</v>
      </c>
      <c r="D14" s="47">
        <v>600</v>
      </c>
      <c r="E14" s="78"/>
      <c r="F14" s="78"/>
      <c r="G14" s="153"/>
      <c r="H14" s="254"/>
      <c r="I14" s="78"/>
      <c r="J14" s="78"/>
      <c r="K14" s="228"/>
    </row>
    <row r="15" spans="1:11" ht="36" customHeight="1">
      <c r="A15" s="288"/>
      <c r="B15" s="288"/>
      <c r="C15" s="288"/>
      <c r="D15" s="288"/>
      <c r="E15" s="288"/>
      <c r="F15" s="288"/>
      <c r="G15" s="171" t="s">
        <v>90</v>
      </c>
      <c r="H15" s="101"/>
      <c r="I15" s="71"/>
      <c r="J15" s="71"/>
      <c r="K15" s="71"/>
    </row>
    <row r="20" ht="12.75">
      <c r="I20" s="30" t="s">
        <v>126</v>
      </c>
    </row>
    <row r="21" spans="2:9" ht="12.75">
      <c r="B21" s="30"/>
      <c r="I21" s="30" t="s">
        <v>18</v>
      </c>
    </row>
    <row r="22" ht="12.75" hidden="1"/>
    <row r="23" ht="9.75" customHeight="1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</sheetData>
  <sheetProtection selectLockedCells="1" selectUnlockedCells="1"/>
  <mergeCells count="11">
    <mergeCell ref="D10:D11"/>
    <mergeCell ref="J10:J11"/>
    <mergeCell ref="K10:K11"/>
    <mergeCell ref="I10:I11"/>
    <mergeCell ref="A15:F15"/>
    <mergeCell ref="E10:F10"/>
    <mergeCell ref="G10:G11"/>
    <mergeCell ref="H10:H11"/>
    <mergeCell ref="A10:A11"/>
    <mergeCell ref="B10:B11"/>
    <mergeCell ref="C10:C11"/>
  </mergeCells>
  <printOptions/>
  <pageMargins left="0.16" right="0.22" top="0.33" bottom="0.35" header="0.13" footer="0.13"/>
  <pageSetup horizontalDpi="300" verticalDpi="300" orientation="landscape" paperSize="9" scale="9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zoomScaleSheetLayoutView="75" workbookViewId="0" topLeftCell="A1">
      <selection activeCell="J4" sqref="J4"/>
    </sheetView>
  </sheetViews>
  <sheetFormatPr defaultColWidth="9.140625" defaultRowHeight="12.75"/>
  <cols>
    <col min="1" max="1" width="4.7109375" style="45" customWidth="1"/>
    <col min="2" max="2" width="26.140625" style="45" customWidth="1"/>
    <col min="3" max="3" width="7.28125" style="45" customWidth="1"/>
    <col min="4" max="4" width="6.8515625" style="45" customWidth="1"/>
    <col min="5" max="5" width="12.8515625" style="45" customWidth="1"/>
    <col min="6" max="6" width="12.140625" style="45" customWidth="1"/>
    <col min="7" max="7" width="13.00390625" style="45" customWidth="1"/>
    <col min="8" max="8" width="15.28125" style="45" customWidth="1"/>
    <col min="9" max="9" width="16.140625" style="45" customWidth="1"/>
    <col min="10" max="10" width="14.8515625" style="45" customWidth="1"/>
    <col min="11" max="11" width="17.140625" style="45" customWidth="1"/>
    <col min="12" max="16384" width="8.57421875" style="45" customWidth="1"/>
  </cols>
  <sheetData>
    <row r="1" spans="3:11" ht="14.25">
      <c r="C1" s="230"/>
      <c r="D1" s="230"/>
      <c r="E1" s="230"/>
      <c r="F1" s="230"/>
      <c r="G1" s="230"/>
      <c r="H1" s="230"/>
      <c r="I1" s="230"/>
      <c r="J1" s="230"/>
      <c r="K1" s="230"/>
    </row>
    <row r="2" spans="2:11" ht="14.25">
      <c r="B2" s="230"/>
      <c r="C2" s="6" t="s">
        <v>1</v>
      </c>
      <c r="D2" s="158"/>
      <c r="E2" s="158"/>
      <c r="F2" s="158"/>
      <c r="G2" s="158"/>
      <c r="H2" s="158"/>
      <c r="I2" s="230"/>
      <c r="J2" s="230"/>
      <c r="K2" s="230"/>
    </row>
    <row r="3" spans="2:11" ht="15">
      <c r="B3" s="231" t="s">
        <v>341</v>
      </c>
      <c r="C3" s="230"/>
      <c r="D3" s="230"/>
      <c r="E3" s="230"/>
      <c r="F3" s="230"/>
      <c r="G3" s="230"/>
      <c r="H3" s="230"/>
      <c r="I3" s="230"/>
      <c r="K3" s="230"/>
    </row>
    <row r="4" spans="2:11" ht="14.25">
      <c r="B4" s="66"/>
      <c r="C4" s="230"/>
      <c r="D4" s="230"/>
      <c r="E4" s="230"/>
      <c r="F4" s="230"/>
      <c r="G4" s="230"/>
      <c r="H4" s="230"/>
      <c r="I4" s="230"/>
      <c r="J4" s="260" t="s">
        <v>2</v>
      </c>
      <c r="K4" s="230"/>
    </row>
    <row r="5" spans="2:11" ht="14.25">
      <c r="B5" s="66"/>
      <c r="C5" s="230"/>
      <c r="D5" s="230"/>
      <c r="E5" s="230"/>
      <c r="F5" s="230"/>
      <c r="G5" s="230"/>
      <c r="H5" s="230"/>
      <c r="I5" s="230"/>
      <c r="J5" s="230"/>
      <c r="K5" s="230"/>
    </row>
    <row r="6" spans="2:11" ht="14.25">
      <c r="B6" s="66"/>
      <c r="C6" s="230"/>
      <c r="D6" s="230"/>
      <c r="E6" s="230"/>
      <c r="F6" s="230"/>
      <c r="G6" s="230"/>
      <c r="H6" s="230"/>
      <c r="I6" s="230"/>
      <c r="J6" s="230"/>
      <c r="K6" s="230"/>
    </row>
    <row r="7" spans="2:11" ht="14.25">
      <c r="B7" s="66"/>
      <c r="C7" s="230"/>
      <c r="D7" s="230"/>
      <c r="E7" s="230"/>
      <c r="F7" s="230"/>
      <c r="G7" s="230"/>
      <c r="H7" s="230"/>
      <c r="I7" s="230"/>
      <c r="J7" s="230"/>
      <c r="K7" s="230"/>
    </row>
    <row r="8" spans="2:11" ht="14.25">
      <c r="B8" s="30" t="s">
        <v>93</v>
      </c>
      <c r="C8" s="230"/>
      <c r="D8" s="230"/>
      <c r="E8" s="230"/>
      <c r="F8" s="230"/>
      <c r="G8" s="230"/>
      <c r="H8" s="230"/>
      <c r="I8" s="230"/>
      <c r="J8" s="230"/>
      <c r="K8" s="230"/>
    </row>
    <row r="9" spans="2:11" ht="14.25">
      <c r="B9" s="30" t="s">
        <v>4</v>
      </c>
      <c r="C9" s="230"/>
      <c r="D9" s="230"/>
      <c r="E9" s="230"/>
      <c r="F9" s="230"/>
      <c r="G9" s="230"/>
      <c r="H9" s="230"/>
      <c r="I9" s="230"/>
      <c r="J9" s="230"/>
      <c r="K9" s="230"/>
    </row>
    <row r="10" spans="1:11" ht="42.75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12</v>
      </c>
      <c r="J10" s="281" t="s">
        <v>13</v>
      </c>
      <c r="K10" s="281" t="s">
        <v>14</v>
      </c>
    </row>
    <row r="11" spans="1:11" ht="34.5" customHeight="1">
      <c r="A11" s="287"/>
      <c r="B11" s="281"/>
      <c r="C11" s="281"/>
      <c r="D11" s="281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4.25">
      <c r="A12" s="245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 t="s">
        <v>15</v>
      </c>
      <c r="I12" s="21">
        <v>9</v>
      </c>
      <c r="J12" s="21">
        <v>10</v>
      </c>
      <c r="K12" s="21">
        <v>11</v>
      </c>
    </row>
    <row r="13" spans="1:11" ht="66" customHeight="1">
      <c r="A13" s="255">
        <v>1</v>
      </c>
      <c r="B13" s="170" t="s">
        <v>342</v>
      </c>
      <c r="C13" s="21">
        <v>1</v>
      </c>
      <c r="D13" s="21">
        <v>750</v>
      </c>
      <c r="E13" s="21"/>
      <c r="F13" s="21"/>
      <c r="G13" s="232"/>
      <c r="H13" s="221"/>
      <c r="I13" s="21"/>
      <c r="J13" s="21"/>
      <c r="K13" s="21"/>
    </row>
    <row r="14" spans="2:11" ht="14.25">
      <c r="B14" s="230"/>
      <c r="C14" s="230"/>
      <c r="D14" s="230"/>
      <c r="E14" s="230"/>
      <c r="F14" s="230"/>
      <c r="G14" s="230"/>
      <c r="H14" s="230"/>
      <c r="I14" s="230"/>
      <c r="J14" s="230"/>
      <c r="K14" s="230"/>
    </row>
    <row r="15" spans="2:11" ht="14.25"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2:11" ht="14.25">
      <c r="B16" s="230"/>
      <c r="C16" s="230"/>
      <c r="D16" s="230"/>
      <c r="E16" s="230"/>
      <c r="F16" s="230"/>
      <c r="G16" s="230"/>
      <c r="H16" s="230"/>
      <c r="I16" s="230"/>
      <c r="J16" s="230"/>
      <c r="K16" s="230"/>
    </row>
    <row r="17" spans="2:11" ht="14.25">
      <c r="B17" s="30"/>
      <c r="C17" s="230"/>
      <c r="D17" s="230"/>
      <c r="E17" s="230"/>
      <c r="F17" s="230"/>
      <c r="G17" s="230"/>
      <c r="H17" s="230"/>
      <c r="I17" s="230"/>
      <c r="J17" s="230"/>
      <c r="K17" s="230"/>
    </row>
    <row r="18" spans="2:11" ht="14.25">
      <c r="B18" s="230"/>
      <c r="C18" s="230"/>
      <c r="D18" s="230"/>
      <c r="E18" s="230"/>
      <c r="F18" s="230"/>
      <c r="G18" s="230"/>
      <c r="H18" s="230"/>
      <c r="I18" s="230"/>
      <c r="J18" s="230"/>
      <c r="K18" s="230"/>
    </row>
    <row r="19" spans="2:11" ht="14.25">
      <c r="B19" s="230"/>
      <c r="C19" s="230"/>
      <c r="D19" s="230"/>
      <c r="E19" s="230"/>
      <c r="F19" s="230"/>
      <c r="G19" s="230"/>
      <c r="H19" s="230"/>
      <c r="I19" s="230"/>
      <c r="J19" s="230"/>
      <c r="K19" s="230"/>
    </row>
    <row r="20" spans="2:11" ht="14.25">
      <c r="B20" s="230"/>
      <c r="C20" s="230"/>
      <c r="D20" s="230"/>
      <c r="E20" s="230"/>
      <c r="F20" s="230"/>
      <c r="G20" s="230"/>
      <c r="H20" s="230"/>
      <c r="I20" s="230"/>
      <c r="J20" s="230"/>
      <c r="K20" s="230"/>
    </row>
    <row r="21" spans="2:11" ht="14.25">
      <c r="B21" s="230"/>
      <c r="C21" s="230"/>
      <c r="D21" s="230"/>
      <c r="E21" s="230"/>
      <c r="F21" s="230"/>
      <c r="G21" s="230"/>
      <c r="H21" s="230"/>
      <c r="I21" s="30" t="s">
        <v>126</v>
      </c>
      <c r="J21" s="230"/>
      <c r="K21" s="230"/>
    </row>
    <row r="22" spans="2:11" ht="14.25">
      <c r="B22" s="230"/>
      <c r="C22" s="230"/>
      <c r="D22" s="230"/>
      <c r="E22" s="230"/>
      <c r="F22" s="230"/>
      <c r="G22" s="230"/>
      <c r="H22" s="230"/>
      <c r="I22" s="30" t="s">
        <v>18</v>
      </c>
      <c r="J22" s="230"/>
      <c r="K22" s="230"/>
    </row>
  </sheetData>
  <sheetProtection selectLockedCells="1" selectUnlockedCells="1"/>
  <mergeCells count="10">
    <mergeCell ref="J10:J11"/>
    <mergeCell ref="K10:K11"/>
    <mergeCell ref="E10:F10"/>
    <mergeCell ref="G10:G11"/>
    <mergeCell ref="H10:H11"/>
    <mergeCell ref="I10:I11"/>
    <mergeCell ref="A10:A11"/>
    <mergeCell ref="B10:B11"/>
    <mergeCell ref="C10:C11"/>
    <mergeCell ref="D10:D11"/>
  </mergeCells>
  <printOptions/>
  <pageMargins left="0.13" right="0.14" top="0.39" bottom="0.45" header="0.13" footer="0.19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Normal="90" zoomScaleSheetLayoutView="75" workbookViewId="0" topLeftCell="A1">
      <selection activeCell="J4" sqref="J4"/>
    </sheetView>
  </sheetViews>
  <sheetFormatPr defaultColWidth="9.140625" defaultRowHeight="12.75"/>
  <cols>
    <col min="1" max="1" width="4.28125" style="45" customWidth="1"/>
    <col min="2" max="2" width="30.8515625" style="45" customWidth="1"/>
    <col min="3" max="3" width="6.7109375" style="45" customWidth="1"/>
    <col min="4" max="4" width="6.57421875" style="45" customWidth="1"/>
    <col min="5" max="5" width="10.57421875" style="45" customWidth="1"/>
    <col min="6" max="6" width="12.7109375" style="45" customWidth="1"/>
    <col min="7" max="7" width="13.8515625" style="45" customWidth="1"/>
    <col min="8" max="8" width="16.140625" style="45" customWidth="1"/>
    <col min="9" max="9" width="16.57421875" style="45" customWidth="1"/>
    <col min="10" max="10" width="13.8515625" style="45" customWidth="1"/>
    <col min="11" max="11" width="14.00390625" style="45" customWidth="1"/>
    <col min="12" max="16384" width="8.57421875" style="45" customWidth="1"/>
  </cols>
  <sheetData>
    <row r="1" spans="3:11" ht="14.25">
      <c r="C1" s="230"/>
      <c r="D1" s="230"/>
      <c r="E1" s="230"/>
      <c r="F1" s="230"/>
      <c r="G1" s="230"/>
      <c r="H1" s="230"/>
      <c r="I1" s="230"/>
      <c r="J1" s="230"/>
      <c r="K1" s="230"/>
    </row>
    <row r="2" spans="2:11" ht="14.25">
      <c r="B2" s="230"/>
      <c r="C2" s="6" t="s">
        <v>1</v>
      </c>
      <c r="D2" s="158"/>
      <c r="E2" s="158"/>
      <c r="F2" s="158"/>
      <c r="G2" s="158"/>
      <c r="H2" s="158"/>
      <c r="I2" s="230"/>
      <c r="J2" s="230"/>
      <c r="K2" s="230"/>
    </row>
    <row r="3" spans="2:11" ht="15">
      <c r="B3" s="231" t="s">
        <v>343</v>
      </c>
      <c r="C3" s="230"/>
      <c r="D3" s="230"/>
      <c r="E3" s="230"/>
      <c r="F3" s="230"/>
      <c r="G3" s="230"/>
      <c r="H3" s="230"/>
      <c r="I3" s="230"/>
      <c r="K3" s="230"/>
    </row>
    <row r="4" spans="2:11" ht="15">
      <c r="B4" s="231"/>
      <c r="C4" s="230"/>
      <c r="D4" s="230"/>
      <c r="E4" s="230"/>
      <c r="F4" s="230"/>
      <c r="G4" s="230"/>
      <c r="H4" s="230"/>
      <c r="I4" s="230"/>
      <c r="J4" s="260" t="s">
        <v>2</v>
      </c>
      <c r="K4" s="230"/>
    </row>
    <row r="5" spans="2:11" ht="14.25">
      <c r="B5" s="66"/>
      <c r="C5" s="230"/>
      <c r="D5" s="230"/>
      <c r="E5" s="230"/>
      <c r="F5" s="230"/>
      <c r="G5" s="230"/>
      <c r="H5" s="230"/>
      <c r="I5" s="230"/>
      <c r="J5" s="230"/>
      <c r="K5" s="230"/>
    </row>
    <row r="6" spans="2:11" ht="14.25">
      <c r="B6" s="66"/>
      <c r="C6" s="230"/>
      <c r="D6" s="230"/>
      <c r="E6" s="230"/>
      <c r="F6" s="230"/>
      <c r="G6" s="230"/>
      <c r="H6" s="230"/>
      <c r="I6" s="230"/>
      <c r="J6" s="230"/>
      <c r="K6" s="230"/>
    </row>
    <row r="7" spans="2:11" ht="14.25">
      <c r="B7" s="66"/>
      <c r="C7" s="230"/>
      <c r="D7" s="230"/>
      <c r="E7" s="230"/>
      <c r="F7" s="230"/>
      <c r="G7" s="230"/>
      <c r="H7" s="230"/>
      <c r="I7" s="230"/>
      <c r="J7" s="230"/>
      <c r="K7" s="230"/>
    </row>
    <row r="8" spans="2:11" ht="14.25">
      <c r="B8" s="30" t="s">
        <v>93</v>
      </c>
      <c r="C8" s="230"/>
      <c r="D8" s="230"/>
      <c r="E8" s="230"/>
      <c r="F8" s="230"/>
      <c r="G8" s="230"/>
      <c r="H8" s="230"/>
      <c r="I8" s="230"/>
      <c r="J8" s="230"/>
      <c r="K8" s="230"/>
    </row>
    <row r="9" spans="2:11" ht="14.25">
      <c r="B9" s="30" t="s">
        <v>4</v>
      </c>
      <c r="C9" s="230"/>
      <c r="D9" s="230"/>
      <c r="E9" s="230"/>
      <c r="F9" s="230"/>
      <c r="G9" s="230"/>
      <c r="H9" s="230"/>
      <c r="I9" s="230"/>
      <c r="J9" s="230"/>
      <c r="K9" s="230"/>
    </row>
    <row r="10" spans="1:11" ht="33.75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12</v>
      </c>
      <c r="J10" s="281" t="s">
        <v>13</v>
      </c>
      <c r="K10" s="281" t="s">
        <v>14</v>
      </c>
    </row>
    <row r="11" spans="1:11" ht="25.5">
      <c r="A11" s="287"/>
      <c r="B11" s="281"/>
      <c r="C11" s="281"/>
      <c r="D11" s="281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4.25">
      <c r="A12" s="245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 t="s">
        <v>15</v>
      </c>
      <c r="I12" s="21">
        <v>9</v>
      </c>
      <c r="J12" s="21">
        <v>10</v>
      </c>
      <c r="K12" s="21">
        <v>11</v>
      </c>
    </row>
    <row r="13" spans="1:11" ht="49.5" customHeight="1">
      <c r="A13" s="255">
        <v>1</v>
      </c>
      <c r="B13" s="170" t="s">
        <v>344</v>
      </c>
      <c r="C13" s="37">
        <v>1</v>
      </c>
      <c r="D13" s="37">
        <v>800</v>
      </c>
      <c r="E13" s="21"/>
      <c r="F13" s="21"/>
      <c r="G13" s="232"/>
      <c r="H13" s="221"/>
      <c r="I13" s="21"/>
      <c r="J13" s="21"/>
      <c r="K13" s="21"/>
    </row>
    <row r="14" spans="2:11" ht="14.25">
      <c r="B14" s="230"/>
      <c r="C14" s="230"/>
      <c r="D14" s="230"/>
      <c r="E14" s="230"/>
      <c r="F14" s="230"/>
      <c r="G14" s="230"/>
      <c r="H14" s="230"/>
      <c r="I14" s="230"/>
      <c r="J14" s="230"/>
      <c r="K14" s="230"/>
    </row>
    <row r="15" spans="2:11" ht="14.25"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2:11" ht="14.25">
      <c r="B16" s="230"/>
      <c r="C16" s="230"/>
      <c r="D16" s="230"/>
      <c r="E16" s="233"/>
      <c r="F16" s="230"/>
      <c r="G16" s="230"/>
      <c r="H16" s="230"/>
      <c r="I16" s="230"/>
      <c r="J16" s="230"/>
      <c r="K16" s="230"/>
    </row>
    <row r="17" spans="2:11" ht="14.25">
      <c r="B17" s="30"/>
      <c r="C17" s="230"/>
      <c r="D17" s="230"/>
      <c r="E17" s="230"/>
      <c r="F17" s="230"/>
      <c r="G17" s="230"/>
      <c r="H17" s="230"/>
      <c r="I17" s="230"/>
      <c r="J17" s="230"/>
      <c r="K17" s="230"/>
    </row>
    <row r="18" spans="2:11" ht="14.25">
      <c r="B18" s="30"/>
      <c r="C18" s="230"/>
      <c r="D18" s="230"/>
      <c r="E18" s="230"/>
      <c r="F18" s="230"/>
      <c r="G18" s="230"/>
      <c r="H18" s="230"/>
      <c r="I18" s="230"/>
      <c r="J18" s="230"/>
      <c r="K18" s="230"/>
    </row>
    <row r="19" spans="2:11" ht="14.25">
      <c r="B19" s="230"/>
      <c r="C19" s="230"/>
      <c r="D19" s="230"/>
      <c r="E19" s="230"/>
      <c r="F19" s="230"/>
      <c r="G19" s="230"/>
      <c r="H19" s="230"/>
      <c r="I19" s="230"/>
      <c r="J19" s="230"/>
      <c r="K19" s="230"/>
    </row>
    <row r="20" spans="2:11" ht="14.25">
      <c r="B20" s="230"/>
      <c r="C20" s="230"/>
      <c r="D20" s="230"/>
      <c r="E20" s="230"/>
      <c r="F20" s="230"/>
      <c r="G20" s="230"/>
      <c r="H20" s="230"/>
      <c r="I20" s="230"/>
      <c r="J20" s="230"/>
      <c r="K20" s="230"/>
    </row>
    <row r="21" spans="2:11" ht="14.25">
      <c r="B21" s="234"/>
      <c r="C21" s="230"/>
      <c r="D21" s="230"/>
      <c r="E21" s="230"/>
      <c r="F21" s="230"/>
      <c r="G21" s="230"/>
      <c r="H21" s="230"/>
      <c r="I21" s="230"/>
      <c r="J21" s="230"/>
      <c r="K21" s="230"/>
    </row>
    <row r="22" spans="2:11" ht="14.25">
      <c r="B22" s="230"/>
      <c r="C22" s="230"/>
      <c r="D22" s="230"/>
      <c r="E22" s="230"/>
      <c r="F22" s="230"/>
      <c r="G22" s="230"/>
      <c r="H22" s="230"/>
      <c r="I22" s="30" t="s">
        <v>126</v>
      </c>
      <c r="J22" s="230"/>
      <c r="K22" s="230"/>
    </row>
    <row r="23" spans="2:11" ht="14.25">
      <c r="B23" s="230"/>
      <c r="C23" s="230"/>
      <c r="D23" s="230"/>
      <c r="E23" s="230"/>
      <c r="F23" s="230"/>
      <c r="G23" s="230"/>
      <c r="H23" s="230"/>
      <c r="I23" s="30" t="s">
        <v>18</v>
      </c>
      <c r="J23" s="230"/>
      <c r="K23" s="230"/>
    </row>
  </sheetData>
  <sheetProtection selectLockedCells="1" selectUnlockedCells="1"/>
  <mergeCells count="10">
    <mergeCell ref="J10:J11"/>
    <mergeCell ref="K10:K11"/>
    <mergeCell ref="E10:F10"/>
    <mergeCell ref="G10:G11"/>
    <mergeCell ref="H10:H11"/>
    <mergeCell ref="I10:I11"/>
    <mergeCell ref="A10:A11"/>
    <mergeCell ref="B10:B11"/>
    <mergeCell ref="C10:C11"/>
    <mergeCell ref="D10:D11"/>
  </mergeCells>
  <printOptions/>
  <pageMargins left="0.13" right="0.16" top="0.44" bottom="0.43" header="0.23" footer="0.13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zoomScaleSheetLayoutView="75" workbookViewId="0" topLeftCell="A1">
      <selection activeCell="J4" sqref="J4"/>
    </sheetView>
  </sheetViews>
  <sheetFormatPr defaultColWidth="9.140625" defaultRowHeight="12.75"/>
  <cols>
    <col min="1" max="1" width="4.57421875" style="45" customWidth="1"/>
    <col min="2" max="2" width="24.00390625" style="45" customWidth="1"/>
    <col min="3" max="3" width="7.140625" style="45" customWidth="1"/>
    <col min="4" max="4" width="6.28125" style="45" customWidth="1"/>
    <col min="5" max="5" width="13.140625" style="45" customWidth="1"/>
    <col min="6" max="6" width="10.140625" style="45" customWidth="1"/>
    <col min="7" max="7" width="14.28125" style="45" customWidth="1"/>
    <col min="8" max="9" width="17.8515625" style="45" customWidth="1"/>
    <col min="10" max="10" width="13.8515625" style="45" customWidth="1"/>
    <col min="11" max="11" width="15.7109375" style="45" customWidth="1"/>
    <col min="12" max="16384" width="8.57421875" style="45" customWidth="1"/>
  </cols>
  <sheetData>
    <row r="1" spans="3:11" ht="14.25">
      <c r="C1" s="230"/>
      <c r="D1" s="230"/>
      <c r="E1" s="230"/>
      <c r="F1" s="230"/>
      <c r="G1" s="230"/>
      <c r="H1" s="230"/>
      <c r="I1" s="230"/>
      <c r="J1" s="230"/>
      <c r="K1" s="230"/>
    </row>
    <row r="2" spans="2:11" ht="14.25">
      <c r="B2" s="230"/>
      <c r="C2" s="6" t="s">
        <v>1</v>
      </c>
      <c r="D2" s="158"/>
      <c r="E2" s="158"/>
      <c r="F2" s="158"/>
      <c r="G2" s="158"/>
      <c r="H2" s="158"/>
      <c r="I2" s="230"/>
      <c r="J2" s="230"/>
      <c r="K2" s="230"/>
    </row>
    <row r="3" spans="2:11" ht="14.25">
      <c r="B3" s="235" t="s">
        <v>345</v>
      </c>
      <c r="C3" s="230"/>
      <c r="D3" s="230"/>
      <c r="E3" s="230"/>
      <c r="F3" s="230"/>
      <c r="G3" s="230"/>
      <c r="H3" s="230"/>
      <c r="I3" s="230"/>
      <c r="K3" s="230"/>
    </row>
    <row r="4" spans="2:11" ht="14.25">
      <c r="B4" s="66"/>
      <c r="C4" s="230"/>
      <c r="D4" s="230"/>
      <c r="E4" s="230"/>
      <c r="F4" s="230"/>
      <c r="G4" s="230"/>
      <c r="H4" s="230"/>
      <c r="I4" s="230"/>
      <c r="J4" s="260" t="s">
        <v>2</v>
      </c>
      <c r="K4" s="230"/>
    </row>
    <row r="5" spans="2:11" ht="14.25">
      <c r="B5" s="66"/>
      <c r="C5" s="230"/>
      <c r="D5" s="230"/>
      <c r="E5" s="230"/>
      <c r="F5" s="230"/>
      <c r="G5" s="230"/>
      <c r="H5" s="230"/>
      <c r="I5" s="230"/>
      <c r="J5" s="230"/>
      <c r="K5" s="230"/>
    </row>
    <row r="6" spans="2:11" ht="14.25">
      <c r="B6" s="66"/>
      <c r="C6" s="230"/>
      <c r="D6" s="230"/>
      <c r="E6" s="230"/>
      <c r="F6" s="230"/>
      <c r="G6" s="230"/>
      <c r="H6" s="230"/>
      <c r="I6" s="230"/>
      <c r="J6" s="230"/>
      <c r="K6" s="230"/>
    </row>
    <row r="7" spans="2:11" ht="14.25">
      <c r="B7" s="66"/>
      <c r="C7" s="230"/>
      <c r="D7" s="230"/>
      <c r="E7" s="230"/>
      <c r="F7" s="230"/>
      <c r="G7" s="230"/>
      <c r="H7" s="230"/>
      <c r="I7" s="230"/>
      <c r="J7" s="230"/>
      <c r="K7" s="230"/>
    </row>
    <row r="8" spans="2:11" ht="14.25">
      <c r="B8" s="30" t="s">
        <v>93</v>
      </c>
      <c r="C8" s="230"/>
      <c r="D8" s="230"/>
      <c r="E8" s="230"/>
      <c r="F8" s="230"/>
      <c r="G8" s="230"/>
      <c r="H8" s="230"/>
      <c r="I8" s="230"/>
      <c r="J8" s="230"/>
      <c r="K8" s="230"/>
    </row>
    <row r="9" spans="2:11" ht="14.25">
      <c r="B9" s="30" t="s">
        <v>4</v>
      </c>
      <c r="C9" s="230"/>
      <c r="D9" s="230"/>
      <c r="E9" s="230"/>
      <c r="F9" s="230"/>
      <c r="G9" s="230"/>
      <c r="H9" s="230"/>
      <c r="I9" s="230"/>
      <c r="J9" s="230"/>
      <c r="K9" s="230"/>
    </row>
    <row r="10" spans="1:11" ht="31.5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12</v>
      </c>
      <c r="J10" s="281" t="s">
        <v>13</v>
      </c>
      <c r="K10" s="281" t="s">
        <v>14</v>
      </c>
    </row>
    <row r="11" spans="1:11" ht="38.25">
      <c r="A11" s="287"/>
      <c r="B11" s="281"/>
      <c r="C11" s="281"/>
      <c r="D11" s="281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4.25">
      <c r="A12" s="245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 t="s">
        <v>15</v>
      </c>
      <c r="I12" s="21">
        <v>9</v>
      </c>
      <c r="J12" s="21">
        <v>10</v>
      </c>
      <c r="K12" s="21">
        <v>11</v>
      </c>
    </row>
    <row r="13" spans="1:11" ht="54" customHeight="1">
      <c r="A13" s="255">
        <v>1</v>
      </c>
      <c r="B13" s="170" t="s">
        <v>346</v>
      </c>
      <c r="C13" s="21">
        <v>1</v>
      </c>
      <c r="D13" s="21">
        <v>1000</v>
      </c>
      <c r="E13" s="21"/>
      <c r="F13" s="21"/>
      <c r="G13" s="232"/>
      <c r="H13" s="221"/>
      <c r="I13" s="21"/>
      <c r="J13" s="21"/>
      <c r="K13" s="21"/>
    </row>
    <row r="14" spans="2:11" ht="14.25">
      <c r="B14" s="230"/>
      <c r="C14" s="230"/>
      <c r="D14" s="230"/>
      <c r="E14" s="230"/>
      <c r="F14" s="230"/>
      <c r="G14" s="230"/>
      <c r="H14" s="230"/>
      <c r="I14" s="230"/>
      <c r="J14" s="230"/>
      <c r="K14" s="230"/>
    </row>
    <row r="15" spans="2:11" ht="14.25"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2:11" ht="14.25">
      <c r="B16" s="230"/>
      <c r="C16" s="230"/>
      <c r="D16" s="230"/>
      <c r="E16" s="230"/>
      <c r="F16" s="230"/>
      <c r="G16" s="230"/>
      <c r="H16" s="230"/>
      <c r="I16" s="230"/>
      <c r="J16" s="230"/>
      <c r="K16" s="230"/>
    </row>
    <row r="17" spans="2:11" ht="14.25">
      <c r="B17" s="30"/>
      <c r="C17" s="230"/>
      <c r="D17" s="230"/>
      <c r="E17" s="230"/>
      <c r="F17" s="230"/>
      <c r="G17" s="230"/>
      <c r="H17" s="230"/>
      <c r="I17" s="230"/>
      <c r="J17" s="230"/>
      <c r="K17" s="230"/>
    </row>
    <row r="18" spans="2:11" ht="14.25">
      <c r="B18" s="230"/>
      <c r="C18" s="230"/>
      <c r="D18" s="230"/>
      <c r="E18" s="230"/>
      <c r="F18" s="230"/>
      <c r="G18" s="230"/>
      <c r="H18" s="230"/>
      <c r="I18" s="230"/>
      <c r="J18" s="230"/>
      <c r="K18" s="230"/>
    </row>
    <row r="19" spans="2:11" ht="14.25">
      <c r="B19" s="230"/>
      <c r="C19" s="230"/>
      <c r="D19" s="230"/>
      <c r="E19" s="230"/>
      <c r="F19" s="230"/>
      <c r="G19" s="230"/>
      <c r="H19" s="230"/>
      <c r="I19" s="230"/>
      <c r="J19" s="230"/>
      <c r="K19" s="230"/>
    </row>
    <row r="20" spans="2:11" ht="14.25">
      <c r="B20" s="230"/>
      <c r="C20" s="230"/>
      <c r="D20" s="230"/>
      <c r="E20" s="230"/>
      <c r="F20" s="230"/>
      <c r="G20" s="230"/>
      <c r="H20" s="230"/>
      <c r="I20" s="230"/>
      <c r="J20" s="230"/>
      <c r="K20" s="230"/>
    </row>
    <row r="21" spans="2:11" ht="14.25">
      <c r="B21" s="230"/>
      <c r="C21" s="230"/>
      <c r="D21" s="230"/>
      <c r="E21" s="230"/>
      <c r="F21" s="230"/>
      <c r="G21" s="230"/>
      <c r="H21" s="230"/>
      <c r="I21" s="30" t="s">
        <v>126</v>
      </c>
      <c r="J21" s="230"/>
      <c r="K21" s="230"/>
    </row>
    <row r="22" spans="2:11" ht="14.25">
      <c r="B22" s="230"/>
      <c r="C22" s="230"/>
      <c r="D22" s="230"/>
      <c r="E22" s="230"/>
      <c r="F22" s="230"/>
      <c r="G22" s="230"/>
      <c r="H22" s="230"/>
      <c r="I22" s="30" t="s">
        <v>18</v>
      </c>
      <c r="J22" s="230"/>
      <c r="K22" s="230"/>
    </row>
  </sheetData>
  <sheetProtection selectLockedCells="1" selectUnlockedCells="1"/>
  <mergeCells count="10">
    <mergeCell ref="J10:J11"/>
    <mergeCell ref="K10:K11"/>
    <mergeCell ref="E10:F10"/>
    <mergeCell ref="G10:G11"/>
    <mergeCell ref="H10:H11"/>
    <mergeCell ref="I10:I11"/>
    <mergeCell ref="A10:A11"/>
    <mergeCell ref="B10:B11"/>
    <mergeCell ref="C10:C11"/>
    <mergeCell ref="D10:D11"/>
  </mergeCells>
  <printOptions/>
  <pageMargins left="0.13" right="0.16" top="0.46" bottom="0.47" header="0.2" footer="0.1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2:K24"/>
  <sheetViews>
    <sheetView zoomScale="88" zoomScaleNormal="88" zoomScaleSheetLayoutView="75" workbookViewId="0" topLeftCell="A1">
      <selection activeCell="B6" sqref="B6"/>
    </sheetView>
  </sheetViews>
  <sheetFormatPr defaultColWidth="9.140625" defaultRowHeight="12.75"/>
  <cols>
    <col min="1" max="1" width="5.00390625" style="45" customWidth="1"/>
    <col min="2" max="2" width="30.421875" style="45" customWidth="1"/>
    <col min="3" max="3" width="7.140625" style="45" customWidth="1"/>
    <col min="4" max="4" width="6.57421875" style="45" customWidth="1"/>
    <col min="5" max="5" width="10.140625" style="45" customWidth="1"/>
    <col min="6" max="6" width="12.140625" style="45" customWidth="1"/>
    <col min="7" max="7" width="12.8515625" style="45" customWidth="1"/>
    <col min="8" max="8" width="16.7109375" style="45" customWidth="1"/>
    <col min="9" max="9" width="16.00390625" style="45" customWidth="1"/>
    <col min="10" max="10" width="14.421875" style="45" customWidth="1"/>
    <col min="11" max="11" width="14.8515625" style="45" customWidth="1"/>
    <col min="12" max="16384" width="8.57421875" style="45" customWidth="1"/>
  </cols>
  <sheetData>
    <row r="1" ht="12.75" customHeight="1"/>
    <row r="2" spans="3:8" ht="12.75" customHeight="1">
      <c r="C2" s="6" t="s">
        <v>1</v>
      </c>
      <c r="D2" s="7"/>
      <c r="E2" s="7"/>
      <c r="F2" s="7"/>
      <c r="G2" s="7"/>
      <c r="H2" s="7"/>
    </row>
    <row r="3" ht="12.75" customHeight="1">
      <c r="B3" s="30" t="s">
        <v>92</v>
      </c>
    </row>
    <row r="4" ht="12.75">
      <c r="J4" s="31" t="s">
        <v>2</v>
      </c>
    </row>
    <row r="9" ht="12.75" customHeight="1">
      <c r="B9" s="30" t="s">
        <v>93</v>
      </c>
    </row>
    <row r="10" ht="12.75" customHeight="1">
      <c r="B10" s="30" t="s">
        <v>4</v>
      </c>
    </row>
    <row r="11" spans="1:11" ht="61.5" customHeight="1">
      <c r="A11" s="287" t="s">
        <v>30</v>
      </c>
      <c r="B11" s="281" t="s">
        <v>6</v>
      </c>
      <c r="C11" s="281" t="s">
        <v>7</v>
      </c>
      <c r="D11" s="281" t="s">
        <v>8</v>
      </c>
      <c r="E11" s="281" t="s">
        <v>9</v>
      </c>
      <c r="F11" s="281"/>
      <c r="G11" s="281" t="s">
        <v>10</v>
      </c>
      <c r="H11" s="281" t="s">
        <v>31</v>
      </c>
      <c r="I11" s="281" t="s">
        <v>12</v>
      </c>
      <c r="J11" s="281" t="s">
        <v>13</v>
      </c>
      <c r="K11" s="281" t="s">
        <v>14</v>
      </c>
    </row>
    <row r="12" spans="1:11" ht="33" customHeight="1">
      <c r="A12" s="287"/>
      <c r="B12" s="287"/>
      <c r="C12" s="287"/>
      <c r="D12" s="287"/>
      <c r="E12" s="17" t="s">
        <v>32</v>
      </c>
      <c r="F12" s="17" t="s">
        <v>8</v>
      </c>
      <c r="G12" s="281"/>
      <c r="H12" s="281"/>
      <c r="I12" s="281"/>
      <c r="J12" s="281"/>
      <c r="K12" s="281"/>
    </row>
    <row r="13" spans="1:11" ht="16.5" customHeight="1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 t="s">
        <v>15</v>
      </c>
      <c r="I13" s="47">
        <v>9</v>
      </c>
      <c r="J13" s="47">
        <v>10</v>
      </c>
      <c r="K13" s="96">
        <v>11</v>
      </c>
    </row>
    <row r="14" spans="1:11" ht="76.5" customHeight="1">
      <c r="A14" s="67">
        <v>1</v>
      </c>
      <c r="B14" s="97" t="s">
        <v>94</v>
      </c>
      <c r="C14" s="98">
        <v>1</v>
      </c>
      <c r="D14" s="98">
        <v>750</v>
      </c>
      <c r="E14" s="99"/>
      <c r="F14" s="99"/>
      <c r="G14" s="100"/>
      <c r="H14" s="101"/>
      <c r="I14" s="71"/>
      <c r="J14" s="71"/>
      <c r="K14" s="79"/>
    </row>
    <row r="18" ht="12.75" customHeight="1">
      <c r="B18" s="30"/>
    </row>
    <row r="23" ht="12.75" customHeight="1">
      <c r="I23" s="30" t="s">
        <v>95</v>
      </c>
    </row>
    <row r="24" ht="12.75" customHeight="1">
      <c r="I24" s="30" t="s">
        <v>18</v>
      </c>
    </row>
  </sheetData>
  <sheetProtection selectLockedCells="1" selectUnlockedCells="1"/>
  <mergeCells count="10">
    <mergeCell ref="J11:J12"/>
    <mergeCell ref="K11:K12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/>
  <pageMargins left="0.19027777777777777" right="0.1701388888888889" top="0.41041666666666665" bottom="0.5" header="0.1701388888888889" footer="0.22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K24"/>
  <sheetViews>
    <sheetView zoomScale="90" zoomScaleNormal="90" zoomScaleSheetLayoutView="75" workbookViewId="0" topLeftCell="A1">
      <selection activeCell="J4" sqref="J4"/>
    </sheetView>
  </sheetViews>
  <sheetFormatPr defaultColWidth="9.140625" defaultRowHeight="12.75"/>
  <cols>
    <col min="1" max="1" width="6.00390625" style="45" customWidth="1"/>
    <col min="2" max="2" width="23.57421875" style="45" customWidth="1"/>
    <col min="3" max="3" width="6.421875" style="45" customWidth="1"/>
    <col min="4" max="4" width="6.57421875" style="45" customWidth="1"/>
    <col min="5" max="5" width="12.140625" style="45" customWidth="1"/>
    <col min="6" max="6" width="11.7109375" style="45" customWidth="1"/>
    <col min="7" max="7" width="13.7109375" style="45" customWidth="1"/>
    <col min="8" max="8" width="16.8515625" style="45" customWidth="1"/>
    <col min="9" max="9" width="17.140625" style="45" customWidth="1"/>
    <col min="10" max="10" width="15.28125" style="45" customWidth="1"/>
    <col min="11" max="11" width="15.421875" style="45" customWidth="1"/>
    <col min="12" max="16384" width="8.57421875" style="45" customWidth="1"/>
  </cols>
  <sheetData>
    <row r="1" spans="3:11" ht="14.25">
      <c r="C1" s="230"/>
      <c r="D1" s="230"/>
      <c r="E1" s="230"/>
      <c r="F1" s="230"/>
      <c r="G1" s="230"/>
      <c r="H1" s="230"/>
      <c r="I1" s="230"/>
      <c r="J1" s="230"/>
      <c r="K1" s="230"/>
    </row>
    <row r="2" spans="2:11" ht="14.25">
      <c r="B2" s="230"/>
      <c r="C2" s="6" t="s">
        <v>1</v>
      </c>
      <c r="D2" s="158"/>
      <c r="E2" s="158"/>
      <c r="F2" s="158"/>
      <c r="G2" s="158"/>
      <c r="H2" s="158"/>
      <c r="I2" s="230"/>
      <c r="J2" s="230"/>
      <c r="K2" s="230"/>
    </row>
    <row r="3" spans="2:11" ht="14.25">
      <c r="B3" s="235" t="s">
        <v>347</v>
      </c>
      <c r="C3" s="230"/>
      <c r="D3" s="230"/>
      <c r="E3" s="230"/>
      <c r="F3" s="230"/>
      <c r="G3" s="230"/>
      <c r="H3" s="230"/>
      <c r="I3" s="230"/>
      <c r="K3" s="230"/>
    </row>
    <row r="4" spans="2:11" ht="14.25">
      <c r="B4" s="66"/>
      <c r="C4" s="230"/>
      <c r="D4" s="230"/>
      <c r="E4" s="230"/>
      <c r="F4" s="230"/>
      <c r="G4" s="230"/>
      <c r="H4" s="230"/>
      <c r="I4" s="230"/>
      <c r="J4" s="260" t="s">
        <v>2</v>
      </c>
      <c r="K4" s="230"/>
    </row>
    <row r="5" spans="2:11" ht="14.25">
      <c r="B5" s="66"/>
      <c r="C5" s="230"/>
      <c r="D5" s="230"/>
      <c r="E5" s="230"/>
      <c r="F5" s="230"/>
      <c r="G5" s="230"/>
      <c r="H5" s="230"/>
      <c r="I5" s="230"/>
      <c r="J5" s="230"/>
      <c r="K5" s="230"/>
    </row>
    <row r="6" spans="2:11" ht="14.25">
      <c r="B6" s="66"/>
      <c r="C6" s="230"/>
      <c r="D6" s="230"/>
      <c r="E6" s="230"/>
      <c r="F6" s="230"/>
      <c r="G6" s="230"/>
      <c r="H6" s="230"/>
      <c r="I6" s="230"/>
      <c r="J6" s="230"/>
      <c r="K6" s="230"/>
    </row>
    <row r="7" spans="2:11" ht="14.25">
      <c r="B7" s="66"/>
      <c r="C7" s="230"/>
      <c r="D7" s="230"/>
      <c r="E7" s="230"/>
      <c r="F7" s="230"/>
      <c r="G7" s="230"/>
      <c r="H7" s="230"/>
      <c r="I7" s="230"/>
      <c r="J7" s="230"/>
      <c r="K7" s="230"/>
    </row>
    <row r="8" spans="2:11" ht="14.25">
      <c r="B8" s="30" t="s">
        <v>93</v>
      </c>
      <c r="C8" s="230"/>
      <c r="D8" s="230"/>
      <c r="E8" s="230"/>
      <c r="F8" s="230"/>
      <c r="G8" s="230"/>
      <c r="H8" s="230"/>
      <c r="I8" s="230"/>
      <c r="J8" s="230"/>
      <c r="K8" s="230"/>
    </row>
    <row r="9" spans="2:11" ht="14.25">
      <c r="B9" s="30" t="s">
        <v>4</v>
      </c>
      <c r="C9" s="230"/>
      <c r="D9" s="230"/>
      <c r="E9" s="230"/>
      <c r="F9" s="230"/>
      <c r="G9" s="230"/>
      <c r="H9" s="230"/>
      <c r="I9" s="230"/>
      <c r="J9" s="230"/>
      <c r="K9" s="230"/>
    </row>
    <row r="10" spans="1:11" ht="36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12</v>
      </c>
      <c r="J10" s="281" t="s">
        <v>13</v>
      </c>
      <c r="K10" s="281" t="s">
        <v>14</v>
      </c>
    </row>
    <row r="11" spans="1:11" ht="36" customHeight="1">
      <c r="A11" s="287"/>
      <c r="B11" s="281"/>
      <c r="C11" s="281"/>
      <c r="D11" s="281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4.25">
      <c r="A12" s="245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 t="s">
        <v>15</v>
      </c>
      <c r="I12" s="21">
        <v>9</v>
      </c>
      <c r="J12" s="21">
        <v>10</v>
      </c>
      <c r="K12" s="21">
        <v>11</v>
      </c>
    </row>
    <row r="13" spans="1:11" ht="48" customHeight="1">
      <c r="A13" s="255">
        <v>1</v>
      </c>
      <c r="B13" s="170" t="s">
        <v>348</v>
      </c>
      <c r="C13" s="21">
        <v>30</v>
      </c>
      <c r="D13" s="21">
        <v>40</v>
      </c>
      <c r="E13" s="21"/>
      <c r="F13" s="21"/>
      <c r="G13" s="232"/>
      <c r="H13" s="221"/>
      <c r="I13" s="21"/>
      <c r="J13" s="21"/>
      <c r="K13" s="21"/>
    </row>
    <row r="14" spans="1:11" ht="48.75" customHeight="1">
      <c r="A14" s="245">
        <v>2</v>
      </c>
      <c r="B14" s="170" t="s">
        <v>349</v>
      </c>
      <c r="C14" s="21">
        <v>30</v>
      </c>
      <c r="D14" s="21">
        <v>60</v>
      </c>
      <c r="E14" s="21"/>
      <c r="F14" s="21"/>
      <c r="G14" s="232"/>
      <c r="H14" s="221"/>
      <c r="I14" s="21"/>
      <c r="J14" s="21"/>
      <c r="K14" s="21"/>
    </row>
    <row r="15" spans="1:11" ht="48.75" customHeight="1">
      <c r="A15" s="245">
        <v>3</v>
      </c>
      <c r="B15" s="170" t="s">
        <v>350</v>
      </c>
      <c r="C15" s="21">
        <v>30</v>
      </c>
      <c r="D15" s="21">
        <v>5</v>
      </c>
      <c r="E15" s="21"/>
      <c r="F15" s="21"/>
      <c r="G15" s="232"/>
      <c r="H15" s="108"/>
      <c r="I15" s="21"/>
      <c r="J15" s="21"/>
      <c r="K15" s="21"/>
    </row>
    <row r="16" spans="1:11" ht="37.5" customHeight="1">
      <c r="A16" s="71"/>
      <c r="B16" s="256"/>
      <c r="C16" s="256"/>
      <c r="D16" s="256"/>
      <c r="E16" s="256"/>
      <c r="F16" s="256"/>
      <c r="G16" s="257" t="s">
        <v>90</v>
      </c>
      <c r="H16" s="160"/>
      <c r="I16" s="256"/>
      <c r="J16" s="256"/>
      <c r="K16" s="256"/>
    </row>
    <row r="17" spans="2:11" ht="14.25">
      <c r="B17" s="230"/>
      <c r="C17" s="230"/>
      <c r="D17" s="230"/>
      <c r="E17" s="230"/>
      <c r="F17" s="230"/>
      <c r="G17" s="230"/>
      <c r="H17" s="230"/>
      <c r="I17" s="230"/>
      <c r="J17" s="230"/>
      <c r="K17" s="230"/>
    </row>
    <row r="18" spans="2:11" ht="14.25">
      <c r="B18" s="230"/>
      <c r="C18" s="230"/>
      <c r="D18" s="230"/>
      <c r="E18" s="230"/>
      <c r="F18" s="230"/>
      <c r="G18" s="230"/>
      <c r="H18" s="230"/>
      <c r="I18" s="230"/>
      <c r="J18" s="230"/>
      <c r="K18" s="230"/>
    </row>
    <row r="19" spans="2:11" ht="14.25">
      <c r="B19" s="30"/>
      <c r="C19" s="230"/>
      <c r="D19" s="230"/>
      <c r="E19" s="230"/>
      <c r="F19" s="230"/>
      <c r="G19" s="230"/>
      <c r="H19" s="230"/>
      <c r="I19" s="230"/>
      <c r="J19" s="230"/>
      <c r="K19" s="230"/>
    </row>
    <row r="20" spans="2:11" ht="14.25">
      <c r="B20" s="230"/>
      <c r="C20" s="230"/>
      <c r="D20" s="230"/>
      <c r="E20" s="230"/>
      <c r="F20" s="230"/>
      <c r="G20" s="230"/>
      <c r="H20" s="230"/>
      <c r="I20" s="230"/>
      <c r="J20" s="230"/>
      <c r="K20" s="230"/>
    </row>
    <row r="21" spans="2:11" ht="14.25">
      <c r="B21" s="230"/>
      <c r="C21" s="230"/>
      <c r="D21" s="230"/>
      <c r="E21" s="230"/>
      <c r="F21" s="230"/>
      <c r="G21" s="230"/>
      <c r="H21" s="230"/>
      <c r="I21" s="230"/>
      <c r="J21" s="230"/>
      <c r="K21" s="230"/>
    </row>
    <row r="22" spans="2:11" ht="14.25">
      <c r="B22" s="230"/>
      <c r="C22" s="230"/>
      <c r="D22" s="230"/>
      <c r="E22" s="230"/>
      <c r="F22" s="230"/>
      <c r="G22" s="230"/>
      <c r="H22" s="230"/>
      <c r="I22" s="230"/>
      <c r="J22" s="230"/>
      <c r="K22" s="230"/>
    </row>
    <row r="23" spans="2:11" ht="14.25">
      <c r="B23" s="230"/>
      <c r="C23" s="230"/>
      <c r="D23" s="230"/>
      <c r="E23" s="230"/>
      <c r="F23" s="230"/>
      <c r="G23" s="230"/>
      <c r="H23" s="230"/>
      <c r="I23" s="30" t="s">
        <v>126</v>
      </c>
      <c r="J23" s="230"/>
      <c r="K23" s="230"/>
    </row>
    <row r="24" spans="2:11" ht="14.25">
      <c r="B24" s="230"/>
      <c r="C24" s="230"/>
      <c r="D24" s="230"/>
      <c r="E24" s="230"/>
      <c r="F24" s="230"/>
      <c r="G24" s="230"/>
      <c r="H24" s="230"/>
      <c r="I24" s="30" t="s">
        <v>18</v>
      </c>
      <c r="J24" s="230"/>
      <c r="K24" s="230"/>
    </row>
  </sheetData>
  <sheetProtection selectLockedCells="1" selectUnlockedCells="1"/>
  <mergeCells count="10">
    <mergeCell ref="J10:J11"/>
    <mergeCell ref="K10:K11"/>
    <mergeCell ref="E10:F10"/>
    <mergeCell ref="G10:G11"/>
    <mergeCell ref="H10:H11"/>
    <mergeCell ref="I10:I11"/>
    <mergeCell ref="A10:A11"/>
    <mergeCell ref="B10:B11"/>
    <mergeCell ref="C10:C11"/>
    <mergeCell ref="D10:D11"/>
  </mergeCells>
  <printOptions/>
  <pageMargins left="0.14" right="0.13" top="0.45" bottom="0.36" header="0.16" footer="0.16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zoomScaleSheetLayoutView="75" workbookViewId="0" topLeftCell="A1">
      <selection activeCell="J4" sqref="J4"/>
    </sheetView>
  </sheetViews>
  <sheetFormatPr defaultColWidth="9.140625" defaultRowHeight="12.75"/>
  <cols>
    <col min="1" max="1" width="4.57421875" style="45" customWidth="1"/>
    <col min="2" max="2" width="22.7109375" style="45" customWidth="1"/>
    <col min="3" max="3" width="7.00390625" style="45" customWidth="1"/>
    <col min="4" max="4" width="6.7109375" style="45" customWidth="1"/>
    <col min="5" max="5" width="12.7109375" style="45" customWidth="1"/>
    <col min="6" max="6" width="11.28125" style="45" customWidth="1"/>
    <col min="7" max="7" width="13.00390625" style="45" customWidth="1"/>
    <col min="8" max="8" width="18.28125" style="45" customWidth="1"/>
    <col min="9" max="9" width="18.140625" style="45" customWidth="1"/>
    <col min="10" max="10" width="14.28125" style="45" customWidth="1"/>
    <col min="11" max="11" width="15.421875" style="45" customWidth="1"/>
    <col min="12" max="16384" width="8.57421875" style="45" customWidth="1"/>
  </cols>
  <sheetData>
    <row r="1" spans="3:11" ht="14.25">
      <c r="C1" s="230"/>
      <c r="D1" s="230"/>
      <c r="E1" s="230"/>
      <c r="F1" s="230"/>
      <c r="G1" s="230"/>
      <c r="H1" s="230"/>
      <c r="I1" s="230"/>
      <c r="J1" s="230"/>
      <c r="K1" s="230"/>
    </row>
    <row r="2" spans="2:11" ht="14.25">
      <c r="B2" s="230"/>
      <c r="C2" s="6" t="s">
        <v>1</v>
      </c>
      <c r="D2" s="158"/>
      <c r="E2" s="158"/>
      <c r="F2" s="158"/>
      <c r="G2" s="158"/>
      <c r="H2" s="158"/>
      <c r="I2" s="230"/>
      <c r="J2" s="230"/>
      <c r="K2" s="230"/>
    </row>
    <row r="3" spans="2:11" ht="14.25">
      <c r="B3" s="235" t="s">
        <v>351</v>
      </c>
      <c r="C3" s="230"/>
      <c r="D3" s="230"/>
      <c r="E3" s="230"/>
      <c r="F3" s="230"/>
      <c r="G3" s="230"/>
      <c r="H3" s="230"/>
      <c r="I3" s="230"/>
      <c r="K3" s="230"/>
    </row>
    <row r="4" spans="2:11" ht="14.25">
      <c r="B4" s="66"/>
      <c r="C4" s="230"/>
      <c r="D4" s="230"/>
      <c r="E4" s="230"/>
      <c r="F4" s="230"/>
      <c r="G4" s="230"/>
      <c r="H4" s="230"/>
      <c r="I4" s="230"/>
      <c r="J4" s="260" t="s">
        <v>2</v>
      </c>
      <c r="K4" s="230"/>
    </row>
    <row r="5" spans="2:11" ht="14.25">
      <c r="B5" s="66"/>
      <c r="C5" s="230"/>
      <c r="D5" s="230"/>
      <c r="E5" s="230"/>
      <c r="F5" s="230"/>
      <c r="G5" s="230"/>
      <c r="H5" s="230"/>
      <c r="I5" s="230"/>
      <c r="J5" s="230"/>
      <c r="K5" s="230"/>
    </row>
    <row r="6" spans="2:11" ht="14.25">
      <c r="B6" s="66"/>
      <c r="C6" s="230"/>
      <c r="D6" s="230"/>
      <c r="E6" s="230"/>
      <c r="F6" s="230"/>
      <c r="G6" s="230"/>
      <c r="H6" s="230"/>
      <c r="I6" s="230"/>
      <c r="J6" s="230"/>
      <c r="K6" s="230"/>
    </row>
    <row r="7" spans="2:11" ht="14.25">
      <c r="B7" s="66"/>
      <c r="C7" s="230"/>
      <c r="D7" s="230"/>
      <c r="E7" s="230"/>
      <c r="F7" s="230"/>
      <c r="G7" s="230"/>
      <c r="H7" s="230"/>
      <c r="I7" s="230"/>
      <c r="J7" s="230"/>
      <c r="K7" s="230"/>
    </row>
    <row r="8" spans="2:11" ht="14.25">
      <c r="B8" s="30" t="s">
        <v>93</v>
      </c>
      <c r="C8" s="230"/>
      <c r="D8" s="230"/>
      <c r="E8" s="230"/>
      <c r="F8" s="230"/>
      <c r="G8" s="230"/>
      <c r="H8" s="230"/>
      <c r="I8" s="230"/>
      <c r="J8" s="230"/>
      <c r="K8" s="230"/>
    </row>
    <row r="9" spans="2:11" ht="14.25">
      <c r="B9" s="30" t="s">
        <v>4</v>
      </c>
      <c r="C9" s="230"/>
      <c r="D9" s="230"/>
      <c r="E9" s="230"/>
      <c r="F9" s="230"/>
      <c r="G9" s="230"/>
      <c r="H9" s="230"/>
      <c r="I9" s="230"/>
      <c r="J9" s="230"/>
      <c r="K9" s="230"/>
    </row>
    <row r="10" spans="1:11" ht="36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12</v>
      </c>
      <c r="J10" s="281" t="s">
        <v>13</v>
      </c>
      <c r="K10" s="281" t="s">
        <v>14</v>
      </c>
    </row>
    <row r="11" spans="1:11" ht="38.25" customHeight="1">
      <c r="A11" s="287"/>
      <c r="B11" s="281"/>
      <c r="C11" s="281"/>
      <c r="D11" s="281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4.25">
      <c r="A12" s="245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 t="s">
        <v>15</v>
      </c>
      <c r="I12" s="21">
        <v>9</v>
      </c>
      <c r="J12" s="21">
        <v>10</v>
      </c>
      <c r="K12" s="21">
        <v>11</v>
      </c>
    </row>
    <row r="13" spans="1:11" ht="55.5" customHeight="1">
      <c r="A13" s="245">
        <v>1</v>
      </c>
      <c r="B13" s="170" t="s">
        <v>352</v>
      </c>
      <c r="C13" s="21">
        <v>1</v>
      </c>
      <c r="D13" s="21">
        <v>300</v>
      </c>
      <c r="E13" s="21"/>
      <c r="F13" s="21"/>
      <c r="G13" s="21"/>
      <c r="H13" s="171"/>
      <c r="I13" s="21"/>
      <c r="J13" s="21"/>
      <c r="K13" s="21"/>
    </row>
    <row r="14" spans="2:11" ht="14.25">
      <c r="B14" s="230"/>
      <c r="C14" s="230"/>
      <c r="D14" s="230"/>
      <c r="E14" s="230"/>
      <c r="F14" s="230"/>
      <c r="G14" s="230"/>
      <c r="H14" s="230"/>
      <c r="I14" s="230"/>
      <c r="J14" s="230"/>
      <c r="K14" s="230"/>
    </row>
    <row r="15" spans="2:11" ht="14.25"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2:11" ht="14.25">
      <c r="B16" s="230"/>
      <c r="C16" s="230"/>
      <c r="D16" s="230"/>
      <c r="E16" s="230"/>
      <c r="F16" s="230"/>
      <c r="G16" s="230"/>
      <c r="H16" s="230"/>
      <c r="I16" s="230"/>
      <c r="J16" s="230"/>
      <c r="K16" s="230"/>
    </row>
    <row r="17" spans="2:11" ht="14.25">
      <c r="B17" s="30"/>
      <c r="C17" s="230"/>
      <c r="D17" s="230"/>
      <c r="E17" s="230"/>
      <c r="F17" s="230"/>
      <c r="G17" s="230"/>
      <c r="H17" s="230"/>
      <c r="I17" s="230"/>
      <c r="J17" s="230"/>
      <c r="K17" s="230"/>
    </row>
    <row r="18" spans="2:11" ht="14.25">
      <c r="B18" s="230"/>
      <c r="C18" s="230"/>
      <c r="D18" s="230"/>
      <c r="E18" s="230"/>
      <c r="F18" s="230"/>
      <c r="G18" s="230"/>
      <c r="H18" s="230"/>
      <c r="I18" s="230"/>
      <c r="J18" s="230"/>
      <c r="K18" s="230"/>
    </row>
    <row r="19" spans="2:11" ht="14.25">
      <c r="B19" s="230"/>
      <c r="C19" s="230"/>
      <c r="D19" s="230"/>
      <c r="E19" s="230"/>
      <c r="F19" s="230"/>
      <c r="G19" s="230"/>
      <c r="H19" s="230"/>
      <c r="I19" s="230"/>
      <c r="J19" s="230"/>
      <c r="K19" s="230"/>
    </row>
    <row r="20" spans="2:11" ht="14.25">
      <c r="B20" s="230"/>
      <c r="C20" s="230"/>
      <c r="D20" s="230"/>
      <c r="E20" s="230"/>
      <c r="F20" s="230"/>
      <c r="G20" s="230"/>
      <c r="H20" s="230"/>
      <c r="I20" s="230"/>
      <c r="J20" s="230"/>
      <c r="K20" s="230"/>
    </row>
    <row r="21" spans="2:11" ht="14.25">
      <c r="B21" s="230"/>
      <c r="C21" s="230"/>
      <c r="D21" s="230"/>
      <c r="E21" s="230"/>
      <c r="F21" s="230"/>
      <c r="G21" s="230"/>
      <c r="H21" s="230"/>
      <c r="I21" s="30" t="s">
        <v>126</v>
      </c>
      <c r="J21" s="230"/>
      <c r="K21" s="230"/>
    </row>
    <row r="22" spans="2:11" ht="14.25">
      <c r="B22" s="230"/>
      <c r="C22" s="230"/>
      <c r="D22" s="230"/>
      <c r="E22" s="230"/>
      <c r="F22" s="230"/>
      <c r="G22" s="230"/>
      <c r="H22" s="230"/>
      <c r="I22" s="30" t="s">
        <v>18</v>
      </c>
      <c r="J22" s="230"/>
      <c r="K22" s="230"/>
    </row>
  </sheetData>
  <sheetProtection selectLockedCells="1" selectUnlockedCells="1"/>
  <mergeCells count="10">
    <mergeCell ref="J10:J11"/>
    <mergeCell ref="K10:K11"/>
    <mergeCell ref="E10:F10"/>
    <mergeCell ref="G10:G11"/>
    <mergeCell ref="H10:H11"/>
    <mergeCell ref="I10:I11"/>
    <mergeCell ref="A10:A11"/>
    <mergeCell ref="B10:B11"/>
    <mergeCell ref="C10:C11"/>
    <mergeCell ref="D10:D11"/>
  </mergeCells>
  <printOptions/>
  <pageMargins left="0.13" right="0.18" top="0.4" bottom="0.44" header="0.13" footer="0.13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zoomScaleSheetLayoutView="75" workbookViewId="0" topLeftCell="A1">
      <selection activeCell="J4" sqref="J4"/>
    </sheetView>
  </sheetViews>
  <sheetFormatPr defaultColWidth="9.140625" defaultRowHeight="12.75"/>
  <cols>
    <col min="1" max="1" width="6.00390625" style="45" customWidth="1"/>
    <col min="2" max="2" width="22.57421875" style="45" customWidth="1"/>
    <col min="3" max="3" width="7.140625" style="45" customWidth="1"/>
    <col min="4" max="4" width="6.28125" style="45" customWidth="1"/>
    <col min="5" max="5" width="11.7109375" style="45" customWidth="1"/>
    <col min="6" max="6" width="11.28125" style="45" customWidth="1"/>
    <col min="7" max="7" width="12.57421875" style="45" customWidth="1"/>
    <col min="8" max="8" width="17.00390625" style="45" customWidth="1"/>
    <col min="9" max="9" width="18.7109375" style="45" customWidth="1"/>
    <col min="10" max="10" width="14.421875" style="45" customWidth="1"/>
    <col min="11" max="11" width="16.57421875" style="45" customWidth="1"/>
    <col min="12" max="16384" width="8.57421875" style="45" customWidth="1"/>
  </cols>
  <sheetData>
    <row r="1" spans="3:11" ht="14.25">
      <c r="C1" s="230"/>
      <c r="D1" s="230"/>
      <c r="E1" s="230"/>
      <c r="F1" s="230"/>
      <c r="G1" s="230"/>
      <c r="H1" s="230"/>
      <c r="I1" s="230"/>
      <c r="J1" s="230"/>
      <c r="K1" s="230"/>
    </row>
    <row r="2" spans="2:11" ht="14.25">
      <c r="B2" s="230"/>
      <c r="C2" s="6" t="s">
        <v>1</v>
      </c>
      <c r="D2" s="158"/>
      <c r="E2" s="158"/>
      <c r="F2" s="158"/>
      <c r="G2" s="158"/>
      <c r="H2" s="158"/>
      <c r="I2" s="230"/>
      <c r="J2" s="230"/>
      <c r="K2" s="230"/>
    </row>
    <row r="3" spans="2:11" ht="15">
      <c r="B3" s="231" t="s">
        <v>353</v>
      </c>
      <c r="C3" s="230"/>
      <c r="D3" s="230"/>
      <c r="E3" s="230"/>
      <c r="F3" s="230"/>
      <c r="G3" s="230"/>
      <c r="H3" s="230"/>
      <c r="I3" s="230"/>
      <c r="K3" s="230"/>
    </row>
    <row r="4" spans="2:11" ht="14.25">
      <c r="B4" s="66"/>
      <c r="C4" s="230"/>
      <c r="D4" s="230"/>
      <c r="E4" s="230"/>
      <c r="F4" s="230"/>
      <c r="G4" s="230"/>
      <c r="H4" s="230"/>
      <c r="I4" s="230"/>
      <c r="J4" s="260" t="s">
        <v>2</v>
      </c>
      <c r="K4" s="230"/>
    </row>
    <row r="5" spans="2:11" ht="14.25">
      <c r="B5" s="66"/>
      <c r="C5" s="230"/>
      <c r="D5" s="230"/>
      <c r="E5" s="230"/>
      <c r="F5" s="230"/>
      <c r="G5" s="230"/>
      <c r="H5" s="230"/>
      <c r="I5" s="230"/>
      <c r="J5" s="230"/>
      <c r="K5" s="230"/>
    </row>
    <row r="6" spans="2:11" ht="14.25">
      <c r="B6" s="66"/>
      <c r="C6" s="230"/>
      <c r="D6" s="230"/>
      <c r="E6" s="230"/>
      <c r="F6" s="230"/>
      <c r="G6" s="230"/>
      <c r="H6" s="230"/>
      <c r="I6" s="230"/>
      <c r="J6" s="230"/>
      <c r="K6" s="230"/>
    </row>
    <row r="7" spans="2:11" ht="14.25">
      <c r="B7" s="66"/>
      <c r="C7" s="230"/>
      <c r="D7" s="230"/>
      <c r="E7" s="230"/>
      <c r="F7" s="230"/>
      <c r="G7" s="230"/>
      <c r="H7" s="230"/>
      <c r="I7" s="230"/>
      <c r="J7" s="230"/>
      <c r="K7" s="230"/>
    </row>
    <row r="8" spans="2:11" ht="14.25">
      <c r="B8" s="30" t="s">
        <v>93</v>
      </c>
      <c r="C8" s="230"/>
      <c r="D8" s="230"/>
      <c r="E8" s="230"/>
      <c r="F8" s="230"/>
      <c r="G8" s="230"/>
      <c r="H8" s="230"/>
      <c r="I8" s="230"/>
      <c r="J8" s="230"/>
      <c r="K8" s="230"/>
    </row>
    <row r="9" spans="2:11" ht="14.25">
      <c r="B9" s="30" t="s">
        <v>4</v>
      </c>
      <c r="C9" s="230"/>
      <c r="D9" s="230"/>
      <c r="E9" s="230"/>
      <c r="F9" s="230"/>
      <c r="G9" s="230"/>
      <c r="H9" s="230"/>
      <c r="I9" s="230"/>
      <c r="J9" s="230"/>
      <c r="K9" s="230"/>
    </row>
    <row r="10" spans="1:11" ht="30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12</v>
      </c>
      <c r="J10" s="281" t="s">
        <v>13</v>
      </c>
      <c r="K10" s="281" t="s">
        <v>14</v>
      </c>
    </row>
    <row r="11" spans="1:11" ht="38.25" customHeight="1">
      <c r="A11" s="287"/>
      <c r="B11" s="281"/>
      <c r="C11" s="281"/>
      <c r="D11" s="281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4.25">
      <c r="A12" s="96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 t="s">
        <v>15</v>
      </c>
      <c r="I12" s="21">
        <v>9</v>
      </c>
      <c r="J12" s="21">
        <v>10</v>
      </c>
      <c r="K12" s="21">
        <v>11</v>
      </c>
    </row>
    <row r="13" spans="1:11" ht="63.75" customHeight="1">
      <c r="A13" s="96">
        <v>1</v>
      </c>
      <c r="B13" s="170" t="s">
        <v>354</v>
      </c>
      <c r="C13" s="21">
        <v>1</v>
      </c>
      <c r="D13" s="21">
        <v>800</v>
      </c>
      <c r="E13" s="21"/>
      <c r="F13" s="21"/>
      <c r="G13" s="21"/>
      <c r="H13" s="171"/>
      <c r="I13" s="21"/>
      <c r="J13" s="21"/>
      <c r="K13" s="21"/>
    </row>
    <row r="14" spans="2:11" ht="14.25">
      <c r="B14" s="230"/>
      <c r="C14" s="230"/>
      <c r="D14" s="230"/>
      <c r="E14" s="230"/>
      <c r="F14" s="230"/>
      <c r="G14" s="230"/>
      <c r="H14" s="230"/>
      <c r="I14" s="230"/>
      <c r="J14" s="230"/>
      <c r="K14" s="230"/>
    </row>
    <row r="15" spans="2:11" ht="14.25"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2:11" ht="14.25">
      <c r="B16" s="230"/>
      <c r="C16" s="230"/>
      <c r="D16" s="230"/>
      <c r="E16" s="230"/>
      <c r="F16" s="230"/>
      <c r="G16" s="230"/>
      <c r="H16" s="230"/>
      <c r="I16" s="230"/>
      <c r="J16" s="230"/>
      <c r="K16" s="230"/>
    </row>
    <row r="17" spans="2:11" ht="14.25">
      <c r="B17" s="30"/>
      <c r="C17" s="230"/>
      <c r="D17" s="230"/>
      <c r="E17" s="230"/>
      <c r="F17" s="230"/>
      <c r="G17" s="230"/>
      <c r="H17" s="230"/>
      <c r="I17" s="230"/>
      <c r="J17" s="230"/>
      <c r="K17" s="230"/>
    </row>
    <row r="18" spans="2:11" ht="14.25">
      <c r="B18" s="230"/>
      <c r="C18" s="230"/>
      <c r="D18" s="230"/>
      <c r="E18" s="230"/>
      <c r="F18" s="230"/>
      <c r="G18" s="230"/>
      <c r="H18" s="230"/>
      <c r="I18" s="230"/>
      <c r="J18" s="230"/>
      <c r="K18" s="230"/>
    </row>
    <row r="19" spans="2:11" ht="14.25">
      <c r="B19" s="230"/>
      <c r="C19" s="230"/>
      <c r="D19" s="230"/>
      <c r="E19" s="230"/>
      <c r="F19" s="230"/>
      <c r="G19" s="230"/>
      <c r="H19" s="230"/>
      <c r="I19" s="230"/>
      <c r="J19" s="230"/>
      <c r="K19" s="230"/>
    </row>
    <row r="20" spans="2:11" ht="14.25">
      <c r="B20" s="230"/>
      <c r="C20" s="230"/>
      <c r="D20" s="230"/>
      <c r="E20" s="230"/>
      <c r="F20" s="230"/>
      <c r="G20" s="230"/>
      <c r="H20" s="230"/>
      <c r="I20" s="230"/>
      <c r="J20" s="230"/>
      <c r="K20" s="230"/>
    </row>
    <row r="21" spans="2:11" ht="14.25">
      <c r="B21" s="230"/>
      <c r="C21" s="230"/>
      <c r="D21" s="230"/>
      <c r="E21" s="230"/>
      <c r="F21" s="230"/>
      <c r="G21" s="230"/>
      <c r="H21" s="230"/>
      <c r="I21" s="30" t="s">
        <v>126</v>
      </c>
      <c r="J21" s="230"/>
      <c r="K21" s="230"/>
    </row>
    <row r="22" spans="2:11" ht="14.25">
      <c r="B22" s="230"/>
      <c r="C22" s="230"/>
      <c r="D22" s="230"/>
      <c r="E22" s="230"/>
      <c r="F22" s="230"/>
      <c r="G22" s="230"/>
      <c r="H22" s="230"/>
      <c r="I22" s="30" t="s">
        <v>18</v>
      </c>
      <c r="J22" s="230"/>
      <c r="K22" s="230"/>
    </row>
  </sheetData>
  <sheetProtection selectLockedCells="1" selectUnlockedCells="1"/>
  <mergeCells count="10">
    <mergeCell ref="J10:J11"/>
    <mergeCell ref="K10:K11"/>
    <mergeCell ref="E10:F10"/>
    <mergeCell ref="G10:G11"/>
    <mergeCell ref="H10:H11"/>
    <mergeCell ref="I10:I11"/>
    <mergeCell ref="A10:A11"/>
    <mergeCell ref="B10:B11"/>
    <mergeCell ref="C10:C11"/>
    <mergeCell ref="D10:D11"/>
  </mergeCells>
  <printOptions/>
  <pageMargins left="0.19" right="0.18" top="0.42" bottom="0.44" header="0.17" footer="0.19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zoomScaleSheetLayoutView="75" workbookViewId="0" topLeftCell="A1">
      <selection activeCell="J4" sqref="J4"/>
    </sheetView>
  </sheetViews>
  <sheetFormatPr defaultColWidth="9.140625" defaultRowHeight="12.75"/>
  <cols>
    <col min="1" max="1" width="5.8515625" style="45" customWidth="1"/>
    <col min="2" max="2" width="22.28125" style="45" customWidth="1"/>
    <col min="3" max="3" width="7.00390625" style="45" customWidth="1"/>
    <col min="4" max="4" width="7.28125" style="45" customWidth="1"/>
    <col min="5" max="5" width="10.8515625" style="45" customWidth="1"/>
    <col min="6" max="6" width="11.140625" style="45" customWidth="1"/>
    <col min="7" max="7" width="13.57421875" style="45" customWidth="1"/>
    <col min="8" max="8" width="18.28125" style="45" customWidth="1"/>
    <col min="9" max="9" width="16.57421875" style="45" customWidth="1"/>
    <col min="10" max="10" width="16.421875" style="45" customWidth="1"/>
    <col min="11" max="11" width="15.7109375" style="45" customWidth="1"/>
    <col min="12" max="16384" width="8.57421875" style="45" customWidth="1"/>
  </cols>
  <sheetData>
    <row r="1" spans="3:11" ht="14.25">
      <c r="C1" s="230"/>
      <c r="D1" s="230"/>
      <c r="E1" s="230"/>
      <c r="F1" s="230"/>
      <c r="G1" s="230"/>
      <c r="H1" s="230"/>
      <c r="I1" s="230"/>
      <c r="J1" s="230"/>
      <c r="K1" s="230"/>
    </row>
    <row r="2" spans="2:11" ht="14.25">
      <c r="B2" s="230"/>
      <c r="C2" s="6" t="s">
        <v>1</v>
      </c>
      <c r="D2" s="158"/>
      <c r="E2" s="158"/>
      <c r="F2" s="158"/>
      <c r="G2" s="158"/>
      <c r="H2" s="158"/>
      <c r="I2" s="230"/>
      <c r="J2" s="230"/>
      <c r="K2" s="230"/>
    </row>
    <row r="3" spans="2:11" ht="14.25">
      <c r="B3" s="235" t="s">
        <v>355</v>
      </c>
      <c r="C3" s="230"/>
      <c r="D3" s="230"/>
      <c r="E3" s="230"/>
      <c r="F3" s="230"/>
      <c r="G3" s="230"/>
      <c r="H3" s="230"/>
      <c r="I3" s="230"/>
      <c r="K3" s="230"/>
    </row>
    <row r="4" spans="2:11" ht="14.25">
      <c r="B4" s="66"/>
      <c r="C4" s="230"/>
      <c r="D4" s="230"/>
      <c r="E4" s="230"/>
      <c r="F4" s="230"/>
      <c r="G4" s="230"/>
      <c r="H4" s="230"/>
      <c r="I4" s="230"/>
      <c r="J4" s="260" t="s">
        <v>2</v>
      </c>
      <c r="K4" s="230"/>
    </row>
    <row r="5" spans="2:11" ht="14.25">
      <c r="B5" s="66"/>
      <c r="C5" s="230"/>
      <c r="D5" s="230"/>
      <c r="E5" s="230"/>
      <c r="F5" s="230"/>
      <c r="G5" s="230"/>
      <c r="H5" s="230"/>
      <c r="I5" s="230"/>
      <c r="J5" s="230"/>
      <c r="K5" s="230"/>
    </row>
    <row r="6" spans="2:11" ht="14.25">
      <c r="B6" s="66"/>
      <c r="C6" s="230"/>
      <c r="D6" s="230"/>
      <c r="E6" s="230"/>
      <c r="F6" s="230"/>
      <c r="G6" s="230"/>
      <c r="H6" s="230"/>
      <c r="I6" s="230"/>
      <c r="J6" s="230"/>
      <c r="K6" s="230"/>
    </row>
    <row r="7" spans="2:11" ht="14.25">
      <c r="B7" s="66"/>
      <c r="C7" s="230"/>
      <c r="D7" s="230"/>
      <c r="E7" s="230"/>
      <c r="F7" s="230"/>
      <c r="G7" s="230"/>
      <c r="H7" s="230"/>
      <c r="I7" s="230"/>
      <c r="J7" s="230"/>
      <c r="K7" s="230"/>
    </row>
    <row r="8" spans="2:11" ht="14.25">
      <c r="B8" s="30" t="s">
        <v>93</v>
      </c>
      <c r="C8" s="230"/>
      <c r="D8" s="230"/>
      <c r="E8" s="230"/>
      <c r="F8" s="230"/>
      <c r="G8" s="230"/>
      <c r="H8" s="230"/>
      <c r="I8" s="230"/>
      <c r="J8" s="230"/>
      <c r="K8" s="230"/>
    </row>
    <row r="9" spans="2:11" ht="14.25">
      <c r="B9" s="30" t="s">
        <v>4</v>
      </c>
      <c r="C9" s="230"/>
      <c r="D9" s="230"/>
      <c r="E9" s="230"/>
      <c r="F9" s="230"/>
      <c r="G9" s="230"/>
      <c r="H9" s="230"/>
      <c r="I9" s="230"/>
      <c r="J9" s="230"/>
      <c r="K9" s="230"/>
    </row>
    <row r="10" spans="1:11" ht="30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12</v>
      </c>
      <c r="J10" s="281" t="s">
        <v>13</v>
      </c>
      <c r="K10" s="281" t="s">
        <v>14</v>
      </c>
    </row>
    <row r="11" spans="1:11" ht="42" customHeight="1">
      <c r="A11" s="287"/>
      <c r="B11" s="281"/>
      <c r="C11" s="281"/>
      <c r="D11" s="281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4.25">
      <c r="A12" s="96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 t="s">
        <v>15</v>
      </c>
      <c r="I12" s="21">
        <v>9</v>
      </c>
      <c r="J12" s="21">
        <v>10</v>
      </c>
      <c r="K12" s="21">
        <v>11</v>
      </c>
    </row>
    <row r="13" spans="1:11" ht="63" customHeight="1">
      <c r="A13" s="96">
        <v>1</v>
      </c>
      <c r="B13" s="170" t="s">
        <v>356</v>
      </c>
      <c r="C13" s="21">
        <v>1</v>
      </c>
      <c r="D13" s="21">
        <v>250</v>
      </c>
      <c r="E13" s="21"/>
      <c r="F13" s="21"/>
      <c r="G13" s="21"/>
      <c r="H13" s="171"/>
      <c r="I13" s="21"/>
      <c r="J13" s="21"/>
      <c r="K13" s="21"/>
    </row>
    <row r="14" spans="2:11" ht="14.25">
      <c r="B14" s="230"/>
      <c r="C14" s="230"/>
      <c r="D14" s="230"/>
      <c r="E14" s="230"/>
      <c r="F14" s="230"/>
      <c r="G14" s="230"/>
      <c r="H14" s="230"/>
      <c r="I14" s="230"/>
      <c r="J14" s="230"/>
      <c r="K14" s="230"/>
    </row>
    <row r="15" spans="2:11" ht="14.25"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2:11" ht="14.25">
      <c r="B16" s="230"/>
      <c r="C16" s="230"/>
      <c r="D16" s="230"/>
      <c r="E16" s="230"/>
      <c r="F16" s="230"/>
      <c r="G16" s="230"/>
      <c r="H16" s="230"/>
      <c r="I16" s="230"/>
      <c r="J16" s="230"/>
      <c r="K16" s="230"/>
    </row>
    <row r="17" spans="2:11" ht="14.25">
      <c r="B17" s="30"/>
      <c r="C17" s="230"/>
      <c r="D17" s="230"/>
      <c r="E17" s="230"/>
      <c r="F17" s="230"/>
      <c r="G17" s="230"/>
      <c r="H17" s="230"/>
      <c r="I17" s="230"/>
      <c r="J17" s="230"/>
      <c r="K17" s="230"/>
    </row>
    <row r="18" spans="2:11" ht="14.25">
      <c r="B18" s="230"/>
      <c r="C18" s="230"/>
      <c r="D18" s="230"/>
      <c r="E18" s="230"/>
      <c r="F18" s="230"/>
      <c r="G18" s="230"/>
      <c r="H18" s="230"/>
      <c r="I18" s="230"/>
      <c r="J18" s="230"/>
      <c r="K18" s="230"/>
    </row>
    <row r="19" spans="2:11" ht="14.25">
      <c r="B19" s="230"/>
      <c r="C19" s="230"/>
      <c r="D19" s="230"/>
      <c r="E19" s="230"/>
      <c r="F19" s="230"/>
      <c r="G19" s="230"/>
      <c r="H19" s="230"/>
      <c r="I19" s="230"/>
      <c r="J19" s="230"/>
      <c r="K19" s="230"/>
    </row>
    <row r="20" spans="2:11" ht="14.25">
      <c r="B20" s="230"/>
      <c r="C20" s="230"/>
      <c r="D20" s="230"/>
      <c r="E20" s="230"/>
      <c r="F20" s="230"/>
      <c r="G20" s="230"/>
      <c r="H20" s="230"/>
      <c r="I20" s="230"/>
      <c r="J20" s="230"/>
      <c r="K20" s="230"/>
    </row>
    <row r="21" spans="2:11" ht="14.25">
      <c r="B21" s="230"/>
      <c r="C21" s="230"/>
      <c r="D21" s="230"/>
      <c r="E21" s="230"/>
      <c r="F21" s="230"/>
      <c r="G21" s="230"/>
      <c r="H21" s="230"/>
      <c r="I21" s="30" t="s">
        <v>126</v>
      </c>
      <c r="J21" s="230"/>
      <c r="K21" s="230"/>
    </row>
    <row r="22" spans="2:11" ht="14.25">
      <c r="B22" s="230"/>
      <c r="C22" s="230"/>
      <c r="D22" s="230"/>
      <c r="E22" s="230"/>
      <c r="F22" s="230"/>
      <c r="G22" s="230"/>
      <c r="H22" s="230"/>
      <c r="I22" s="30" t="s">
        <v>18</v>
      </c>
      <c r="J22" s="230"/>
      <c r="K22" s="230"/>
    </row>
  </sheetData>
  <sheetProtection selectLockedCells="1" selectUnlockedCells="1"/>
  <mergeCells count="10">
    <mergeCell ref="J10:J11"/>
    <mergeCell ref="K10:K11"/>
    <mergeCell ref="E10:F10"/>
    <mergeCell ref="G10:G11"/>
    <mergeCell ref="H10:H11"/>
    <mergeCell ref="I10:I11"/>
    <mergeCell ref="A10:A11"/>
    <mergeCell ref="B10:B11"/>
    <mergeCell ref="C10:C11"/>
    <mergeCell ref="D10:D11"/>
  </mergeCells>
  <printOptions/>
  <pageMargins left="0.19" right="0.13" top="0.38" bottom="0.43" header="0.17" footer="0.23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K24"/>
  <sheetViews>
    <sheetView zoomScale="90" zoomScaleNormal="90" zoomScaleSheetLayoutView="75" workbookViewId="0" topLeftCell="A1">
      <selection activeCell="J4" sqref="J4"/>
    </sheetView>
  </sheetViews>
  <sheetFormatPr defaultColWidth="9.140625" defaultRowHeight="12.75"/>
  <cols>
    <col min="1" max="1" width="4.421875" style="45" customWidth="1"/>
    <col min="2" max="2" width="22.57421875" style="45" customWidth="1"/>
    <col min="3" max="3" width="6.421875" style="45" customWidth="1"/>
    <col min="4" max="4" width="7.140625" style="45" customWidth="1"/>
    <col min="5" max="5" width="11.00390625" style="45" customWidth="1"/>
    <col min="6" max="6" width="11.421875" style="45" customWidth="1"/>
    <col min="7" max="7" width="13.00390625" style="45" customWidth="1"/>
    <col min="8" max="8" width="18.140625" style="45" customWidth="1"/>
    <col min="9" max="9" width="19.421875" style="45" customWidth="1"/>
    <col min="10" max="10" width="15.140625" style="45" customWidth="1"/>
    <col min="11" max="11" width="18.57421875" style="45" customWidth="1"/>
    <col min="12" max="16384" width="8.57421875" style="45" customWidth="1"/>
  </cols>
  <sheetData>
    <row r="1" spans="3:11" ht="14.25">
      <c r="C1" s="230"/>
      <c r="D1" s="230"/>
      <c r="E1" s="230"/>
      <c r="F1" s="230"/>
      <c r="G1" s="230"/>
      <c r="H1" s="230"/>
      <c r="I1" s="230"/>
      <c r="J1" s="230"/>
      <c r="K1" s="230"/>
    </row>
    <row r="2" spans="2:11" ht="14.25">
      <c r="B2" s="230"/>
      <c r="C2" s="6" t="s">
        <v>1</v>
      </c>
      <c r="D2" s="158"/>
      <c r="E2" s="158"/>
      <c r="F2" s="158"/>
      <c r="G2" s="158"/>
      <c r="H2" s="158"/>
      <c r="I2" s="230"/>
      <c r="J2" s="230"/>
      <c r="K2" s="230"/>
    </row>
    <row r="3" spans="2:11" ht="14.25">
      <c r="B3" s="235" t="s">
        <v>357</v>
      </c>
      <c r="C3" s="230"/>
      <c r="D3" s="230"/>
      <c r="E3" s="230"/>
      <c r="F3" s="230"/>
      <c r="G3" s="230"/>
      <c r="H3" s="230"/>
      <c r="I3" s="230"/>
      <c r="K3" s="230"/>
    </row>
    <row r="4" spans="2:11" ht="14.25">
      <c r="B4" s="66"/>
      <c r="C4" s="230"/>
      <c r="D4" s="230"/>
      <c r="E4" s="230"/>
      <c r="F4" s="230"/>
      <c r="G4" s="230"/>
      <c r="H4" s="230"/>
      <c r="I4" s="230"/>
      <c r="J4" s="260" t="s">
        <v>2</v>
      </c>
      <c r="K4" s="230"/>
    </row>
    <row r="5" spans="2:11" ht="14.25">
      <c r="B5" s="66"/>
      <c r="C5" s="230"/>
      <c r="D5" s="230"/>
      <c r="E5" s="230"/>
      <c r="F5" s="230"/>
      <c r="G5" s="230"/>
      <c r="H5" s="230"/>
      <c r="I5" s="230"/>
      <c r="J5" s="230"/>
      <c r="K5" s="230"/>
    </row>
    <row r="6" spans="2:11" ht="14.25">
      <c r="B6" s="66"/>
      <c r="C6" s="230"/>
      <c r="D6" s="230"/>
      <c r="E6" s="230"/>
      <c r="F6" s="230"/>
      <c r="G6" s="230"/>
      <c r="H6" s="230"/>
      <c r="I6" s="230"/>
      <c r="J6" s="230"/>
      <c r="K6" s="230"/>
    </row>
    <row r="7" spans="2:11" ht="14.25">
      <c r="B7" s="66"/>
      <c r="C7" s="230"/>
      <c r="D7" s="230"/>
      <c r="E7" s="230"/>
      <c r="F7" s="230"/>
      <c r="G7" s="230"/>
      <c r="H7" s="230"/>
      <c r="I7" s="230"/>
      <c r="J7" s="230"/>
      <c r="K7" s="230"/>
    </row>
    <row r="8" spans="2:11" ht="14.25">
      <c r="B8" s="30" t="s">
        <v>93</v>
      </c>
      <c r="C8" s="230"/>
      <c r="D8" s="230"/>
      <c r="E8" s="230"/>
      <c r="F8" s="230"/>
      <c r="G8" s="230"/>
      <c r="H8" s="230"/>
      <c r="I8" s="230"/>
      <c r="J8" s="230"/>
      <c r="K8" s="230"/>
    </row>
    <row r="9" spans="2:11" ht="14.25">
      <c r="B9" s="30" t="s">
        <v>4</v>
      </c>
      <c r="C9" s="230"/>
      <c r="D9" s="230"/>
      <c r="E9" s="230"/>
      <c r="F9" s="230"/>
      <c r="G9" s="230"/>
      <c r="H9" s="230"/>
      <c r="I9" s="230"/>
      <c r="J9" s="230"/>
      <c r="K9" s="230"/>
    </row>
    <row r="10" spans="1:11" ht="29.25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12</v>
      </c>
      <c r="J10" s="281" t="s">
        <v>13</v>
      </c>
      <c r="K10" s="281" t="s">
        <v>14</v>
      </c>
    </row>
    <row r="11" spans="1:11" ht="31.5" customHeight="1">
      <c r="A11" s="287"/>
      <c r="B11" s="281"/>
      <c r="C11" s="281"/>
      <c r="D11" s="281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4.25">
      <c r="A12" s="245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 t="s">
        <v>15</v>
      </c>
      <c r="I12" s="21">
        <v>9</v>
      </c>
      <c r="J12" s="21">
        <v>10</v>
      </c>
      <c r="K12" s="21">
        <v>11</v>
      </c>
    </row>
    <row r="13" spans="1:11" ht="62.25" customHeight="1">
      <c r="A13" s="245">
        <v>1</v>
      </c>
      <c r="B13" s="170" t="s">
        <v>358</v>
      </c>
      <c r="C13" s="21">
        <v>1</v>
      </c>
      <c r="D13" s="21">
        <v>200</v>
      </c>
      <c r="E13" s="21"/>
      <c r="F13" s="21"/>
      <c r="G13" s="236"/>
      <c r="H13" s="171"/>
      <c r="I13" s="21"/>
      <c r="J13" s="21"/>
      <c r="K13" s="21"/>
    </row>
    <row r="14" spans="1:11" ht="66.75" customHeight="1">
      <c r="A14" s="245">
        <v>2</v>
      </c>
      <c r="B14" s="170" t="s">
        <v>359</v>
      </c>
      <c r="C14" s="21">
        <v>1</v>
      </c>
      <c r="D14" s="21">
        <v>150</v>
      </c>
      <c r="E14" s="256"/>
      <c r="F14" s="256"/>
      <c r="G14" s="21"/>
      <c r="H14" s="171"/>
      <c r="I14" s="256"/>
      <c r="J14" s="256"/>
      <c r="K14" s="256"/>
    </row>
    <row r="15" spans="1:11" ht="39" customHeight="1">
      <c r="A15" s="71"/>
      <c r="B15" s="256"/>
      <c r="C15" s="256"/>
      <c r="D15" s="256"/>
      <c r="E15" s="256"/>
      <c r="F15" s="256"/>
      <c r="G15" s="257" t="s">
        <v>90</v>
      </c>
      <c r="H15" s="258"/>
      <c r="I15" s="256"/>
      <c r="J15" s="256"/>
      <c r="K15" s="256"/>
    </row>
    <row r="16" spans="2:11" ht="14.25">
      <c r="B16" s="230"/>
      <c r="C16" s="230"/>
      <c r="D16" s="230"/>
      <c r="E16" s="230"/>
      <c r="F16" s="230"/>
      <c r="G16" s="230"/>
      <c r="H16" s="230"/>
      <c r="I16" s="230"/>
      <c r="J16" s="230"/>
      <c r="K16" s="230"/>
    </row>
    <row r="17" spans="2:11" ht="14.25">
      <c r="B17" s="30"/>
      <c r="C17" s="230"/>
      <c r="D17" s="230"/>
      <c r="E17" s="230"/>
      <c r="F17" s="230"/>
      <c r="G17" s="230"/>
      <c r="H17" s="230"/>
      <c r="I17" s="230"/>
      <c r="J17" s="230"/>
      <c r="K17" s="230"/>
    </row>
    <row r="18" spans="2:11" ht="14.25">
      <c r="B18" s="30"/>
      <c r="C18" s="230"/>
      <c r="D18" s="230"/>
      <c r="E18" s="230"/>
      <c r="F18" s="230"/>
      <c r="G18" s="230"/>
      <c r="H18" s="230"/>
      <c r="I18" s="230"/>
      <c r="J18" s="230"/>
      <c r="K18" s="230"/>
    </row>
    <row r="19" spans="2:11" ht="14.25">
      <c r="B19" s="30"/>
      <c r="C19" s="230"/>
      <c r="D19" s="230"/>
      <c r="E19" s="230"/>
      <c r="F19" s="230"/>
      <c r="G19" s="230"/>
      <c r="H19" s="230"/>
      <c r="I19" s="230"/>
      <c r="J19" s="230"/>
      <c r="K19" s="230"/>
    </row>
    <row r="20" spans="2:11" ht="14.25">
      <c r="B20" s="230"/>
      <c r="C20" s="230"/>
      <c r="D20" s="230"/>
      <c r="E20" s="230"/>
      <c r="F20" s="230"/>
      <c r="G20" s="230"/>
      <c r="H20" s="230"/>
      <c r="I20" s="230"/>
      <c r="J20" s="230"/>
      <c r="K20" s="230"/>
    </row>
    <row r="21" spans="2:11" ht="14.25">
      <c r="B21" s="230"/>
      <c r="C21" s="230"/>
      <c r="D21" s="230"/>
      <c r="E21" s="230"/>
      <c r="F21" s="230"/>
      <c r="G21" s="230"/>
      <c r="H21" s="230"/>
      <c r="I21" s="230"/>
      <c r="J21" s="230"/>
      <c r="K21" s="230"/>
    </row>
    <row r="22" spans="2:11" ht="14.25">
      <c r="B22" s="230"/>
      <c r="C22" s="230"/>
      <c r="D22" s="230"/>
      <c r="E22" s="230"/>
      <c r="F22" s="230"/>
      <c r="G22" s="230"/>
      <c r="H22" s="230"/>
      <c r="I22" s="230"/>
      <c r="J22" s="230"/>
      <c r="K22" s="230"/>
    </row>
    <row r="23" spans="2:11" ht="14.25">
      <c r="B23" s="230"/>
      <c r="C23" s="230"/>
      <c r="D23" s="230"/>
      <c r="E23" s="230"/>
      <c r="F23" s="230"/>
      <c r="G23" s="230"/>
      <c r="H23" s="230"/>
      <c r="I23" s="30" t="s">
        <v>126</v>
      </c>
      <c r="J23" s="230"/>
      <c r="K23" s="230"/>
    </row>
    <row r="24" spans="2:11" ht="14.25">
      <c r="B24" s="230"/>
      <c r="C24" s="230"/>
      <c r="D24" s="230"/>
      <c r="E24" s="230"/>
      <c r="F24" s="230"/>
      <c r="G24" s="230"/>
      <c r="H24" s="230"/>
      <c r="I24" s="30" t="s">
        <v>18</v>
      </c>
      <c r="J24" s="230"/>
      <c r="K24" s="230"/>
    </row>
  </sheetData>
  <sheetProtection selectLockedCells="1" selectUnlockedCells="1"/>
  <mergeCells count="10">
    <mergeCell ref="J10:J11"/>
    <mergeCell ref="K10:K11"/>
    <mergeCell ref="E10:F10"/>
    <mergeCell ref="G10:G11"/>
    <mergeCell ref="H10:H11"/>
    <mergeCell ref="I10:I11"/>
    <mergeCell ref="A10:A11"/>
    <mergeCell ref="B10:B11"/>
    <mergeCell ref="C10:C11"/>
    <mergeCell ref="D10:D11"/>
  </mergeCells>
  <printOptions/>
  <pageMargins left="0.15" right="0.16" top="0.4" bottom="0.43" header="0.15" footer="0.14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Normal="90" zoomScaleSheetLayoutView="75" workbookViewId="0" topLeftCell="A1">
      <selection activeCell="J4" sqref="J4"/>
    </sheetView>
  </sheetViews>
  <sheetFormatPr defaultColWidth="9.140625" defaultRowHeight="12.75"/>
  <cols>
    <col min="1" max="1" width="5.57421875" style="45" customWidth="1"/>
    <col min="2" max="2" width="23.7109375" style="45" customWidth="1"/>
    <col min="3" max="3" width="7.00390625" style="45" customWidth="1"/>
    <col min="4" max="4" width="7.28125" style="45" customWidth="1"/>
    <col min="5" max="5" width="14.8515625" style="45" customWidth="1"/>
    <col min="6" max="6" width="10.8515625" style="45" customWidth="1"/>
    <col min="7" max="7" width="15.140625" style="45" customWidth="1"/>
    <col min="8" max="8" width="18.00390625" style="45" customWidth="1"/>
    <col min="9" max="9" width="17.7109375" style="45" customWidth="1"/>
    <col min="10" max="10" width="14.7109375" style="45" customWidth="1"/>
    <col min="11" max="11" width="18.00390625" style="45" customWidth="1"/>
    <col min="12" max="16384" width="8.57421875" style="45" customWidth="1"/>
  </cols>
  <sheetData>
    <row r="1" spans="3:11" ht="14.25">
      <c r="C1" s="230"/>
      <c r="D1" s="230"/>
      <c r="E1" s="230"/>
      <c r="F1" s="230"/>
      <c r="G1" s="230"/>
      <c r="H1" s="230"/>
      <c r="I1" s="230"/>
      <c r="J1" s="230"/>
      <c r="K1" s="230"/>
    </row>
    <row r="2" spans="2:11" ht="14.25">
      <c r="B2" s="230"/>
      <c r="C2" s="6" t="s">
        <v>1</v>
      </c>
      <c r="D2" s="158"/>
      <c r="E2" s="158"/>
      <c r="F2" s="158"/>
      <c r="G2" s="158"/>
      <c r="H2" s="158"/>
      <c r="I2" s="230"/>
      <c r="J2" s="230"/>
      <c r="K2" s="230"/>
    </row>
    <row r="3" spans="2:11" ht="14.25">
      <c r="B3" s="235" t="s">
        <v>360</v>
      </c>
      <c r="C3" s="230"/>
      <c r="D3" s="230"/>
      <c r="E3" s="230"/>
      <c r="F3" s="230"/>
      <c r="G3" s="230"/>
      <c r="H3" s="230"/>
      <c r="I3" s="230"/>
      <c r="K3" s="230"/>
    </row>
    <row r="4" spans="2:11" ht="14.25">
      <c r="B4" s="66"/>
      <c r="C4" s="230"/>
      <c r="D4" s="230"/>
      <c r="E4" s="230"/>
      <c r="F4" s="230"/>
      <c r="G4" s="230"/>
      <c r="H4" s="230"/>
      <c r="I4" s="230"/>
      <c r="J4" s="260" t="s">
        <v>2</v>
      </c>
      <c r="K4" s="230"/>
    </row>
    <row r="5" spans="2:11" ht="14.25">
      <c r="B5" s="66"/>
      <c r="C5" s="230"/>
      <c r="D5" s="230"/>
      <c r="E5" s="230"/>
      <c r="F5" s="230"/>
      <c r="G5" s="230"/>
      <c r="H5" s="230"/>
      <c r="I5" s="230"/>
      <c r="J5" s="230"/>
      <c r="K5" s="230"/>
    </row>
    <row r="6" spans="2:11" ht="14.25">
      <c r="B6" s="66"/>
      <c r="C6" s="230"/>
      <c r="D6" s="230"/>
      <c r="E6" s="230"/>
      <c r="F6" s="230"/>
      <c r="G6" s="230"/>
      <c r="H6" s="230"/>
      <c r="I6" s="230"/>
      <c r="J6" s="230"/>
      <c r="K6" s="230"/>
    </row>
    <row r="7" spans="2:11" ht="14.25">
      <c r="B7" s="66"/>
      <c r="C7" s="230"/>
      <c r="D7" s="230"/>
      <c r="E7" s="230"/>
      <c r="F7" s="230"/>
      <c r="G7" s="230"/>
      <c r="H7" s="230"/>
      <c r="I7" s="230"/>
      <c r="J7" s="230"/>
      <c r="K7" s="230"/>
    </row>
    <row r="8" spans="2:11" ht="14.25">
      <c r="B8" s="30" t="s">
        <v>93</v>
      </c>
      <c r="C8" s="230"/>
      <c r="D8" s="230"/>
      <c r="E8" s="230"/>
      <c r="F8" s="230"/>
      <c r="G8" s="230"/>
      <c r="H8" s="230"/>
      <c r="I8" s="230"/>
      <c r="J8" s="230"/>
      <c r="K8" s="230"/>
    </row>
    <row r="9" spans="2:11" ht="14.25">
      <c r="B9" s="30" t="s">
        <v>4</v>
      </c>
      <c r="C9" s="230"/>
      <c r="D9" s="230"/>
      <c r="E9" s="230"/>
      <c r="F9" s="230"/>
      <c r="G9" s="230"/>
      <c r="H9" s="230"/>
      <c r="I9" s="230"/>
      <c r="J9" s="230"/>
      <c r="K9" s="230"/>
    </row>
    <row r="10" spans="1:11" ht="24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12</v>
      </c>
      <c r="J10" s="281" t="s">
        <v>13</v>
      </c>
      <c r="K10" s="281" t="s">
        <v>14</v>
      </c>
    </row>
    <row r="11" spans="1:11" ht="25.5">
      <c r="A11" s="287"/>
      <c r="B11" s="281"/>
      <c r="C11" s="281"/>
      <c r="D11" s="281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4.25">
      <c r="A12" s="245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 t="s">
        <v>15</v>
      </c>
      <c r="I12" s="21">
        <v>9</v>
      </c>
      <c r="J12" s="21">
        <v>10</v>
      </c>
      <c r="K12" s="21">
        <v>11</v>
      </c>
    </row>
    <row r="13" spans="1:11" ht="54" customHeight="1">
      <c r="A13" s="245">
        <v>1</v>
      </c>
      <c r="B13" s="170" t="s">
        <v>361</v>
      </c>
      <c r="C13" s="21">
        <v>30</v>
      </c>
      <c r="D13" s="21">
        <v>100</v>
      </c>
      <c r="E13" s="21"/>
      <c r="F13" s="21"/>
      <c r="G13" s="21"/>
      <c r="H13" s="171"/>
      <c r="I13" s="21"/>
      <c r="J13" s="21"/>
      <c r="K13" s="21"/>
    </row>
    <row r="14" spans="2:11" ht="14.25">
      <c r="B14" s="230"/>
      <c r="C14" s="230"/>
      <c r="D14" s="230"/>
      <c r="E14" s="230"/>
      <c r="F14" s="230"/>
      <c r="G14" s="230"/>
      <c r="H14" s="230"/>
      <c r="I14" s="230"/>
      <c r="J14" s="230"/>
      <c r="K14" s="230"/>
    </row>
    <row r="15" spans="2:11" ht="14.25"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2:11" ht="14.25">
      <c r="B16" s="230"/>
      <c r="C16" s="230"/>
      <c r="D16" s="230"/>
      <c r="E16" s="230"/>
      <c r="F16" s="230"/>
      <c r="G16" s="230"/>
      <c r="H16" s="230"/>
      <c r="I16" s="230"/>
      <c r="J16" s="230"/>
      <c r="K16" s="230"/>
    </row>
    <row r="17" spans="2:11" ht="14.25">
      <c r="B17" s="30"/>
      <c r="C17" s="230"/>
      <c r="D17" s="230"/>
      <c r="E17" s="230"/>
      <c r="F17" s="230"/>
      <c r="G17" s="230"/>
      <c r="H17" s="230"/>
      <c r="I17" s="230"/>
      <c r="J17" s="230"/>
      <c r="K17" s="230"/>
    </row>
    <row r="18" spans="2:11" ht="14.25">
      <c r="B18" s="230"/>
      <c r="C18" s="230"/>
      <c r="D18" s="230"/>
      <c r="E18" s="230"/>
      <c r="F18" s="230"/>
      <c r="G18" s="230"/>
      <c r="H18" s="230"/>
      <c r="I18" s="230"/>
      <c r="J18" s="230"/>
      <c r="K18" s="230"/>
    </row>
    <row r="19" spans="2:11" ht="14.25">
      <c r="B19" s="230"/>
      <c r="C19" s="230"/>
      <c r="D19" s="230"/>
      <c r="E19" s="230"/>
      <c r="F19" s="230"/>
      <c r="G19" s="230"/>
      <c r="H19" s="230"/>
      <c r="I19" s="230"/>
      <c r="J19" s="230"/>
      <c r="K19" s="230"/>
    </row>
    <row r="20" spans="2:11" ht="14.25">
      <c r="B20" s="230"/>
      <c r="C20" s="230"/>
      <c r="D20" s="230"/>
      <c r="E20" s="230"/>
      <c r="F20" s="230"/>
      <c r="G20" s="230"/>
      <c r="H20" s="230"/>
      <c r="I20" s="230"/>
      <c r="J20" s="230"/>
      <c r="K20" s="230"/>
    </row>
    <row r="21" spans="2:11" ht="14.25">
      <c r="B21" s="230"/>
      <c r="C21" s="230"/>
      <c r="D21" s="230"/>
      <c r="E21" s="230"/>
      <c r="F21" s="230"/>
      <c r="G21" s="230"/>
      <c r="H21" s="230"/>
      <c r="K21" s="230"/>
    </row>
    <row r="22" spans="2:11" ht="14.25">
      <c r="B22" s="230"/>
      <c r="C22" s="230"/>
      <c r="D22" s="230"/>
      <c r="E22" s="230"/>
      <c r="F22" s="230"/>
      <c r="G22" s="230"/>
      <c r="H22" s="230"/>
      <c r="J22" s="30" t="s">
        <v>126</v>
      </c>
      <c r="K22" s="230"/>
    </row>
    <row r="23" spans="10:11" ht="14.25">
      <c r="J23" s="30" t="s">
        <v>18</v>
      </c>
      <c r="K23" s="230"/>
    </row>
  </sheetData>
  <sheetProtection selectLockedCells="1" selectUnlockedCells="1"/>
  <mergeCells count="10">
    <mergeCell ref="J10:J11"/>
    <mergeCell ref="K10:K11"/>
    <mergeCell ref="E10:F10"/>
    <mergeCell ref="G10:G11"/>
    <mergeCell ref="H10:H11"/>
    <mergeCell ref="I10:I11"/>
    <mergeCell ref="A10:A11"/>
    <mergeCell ref="B10:B11"/>
    <mergeCell ref="C10:C11"/>
    <mergeCell ref="D10:D11"/>
  </mergeCells>
  <printOptions/>
  <pageMargins left="0.26" right="0.21" top="0.46" bottom="0.39" header="0.18" footer="0.13"/>
  <pageSetup horizontalDpi="300" verticalDpi="300" orientation="landscape" paperSize="9" scale="9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Normal="90" zoomScaleSheetLayoutView="75" workbookViewId="0" topLeftCell="A1">
      <selection activeCell="J4" sqref="J4"/>
    </sheetView>
  </sheetViews>
  <sheetFormatPr defaultColWidth="9.140625" defaultRowHeight="12.75"/>
  <cols>
    <col min="1" max="1" width="4.140625" style="45" customWidth="1"/>
    <col min="2" max="2" width="27.28125" style="45" customWidth="1"/>
    <col min="3" max="3" width="6.8515625" style="45" customWidth="1"/>
    <col min="4" max="4" width="6.57421875" style="45" customWidth="1"/>
    <col min="5" max="5" width="10.421875" style="45" customWidth="1"/>
    <col min="6" max="6" width="12.140625" style="45" customWidth="1"/>
    <col min="7" max="7" width="13.28125" style="45" customWidth="1"/>
    <col min="8" max="8" width="17.8515625" style="45" customWidth="1"/>
    <col min="9" max="9" width="20.00390625" style="45" customWidth="1"/>
    <col min="10" max="10" width="14.140625" style="45" customWidth="1"/>
    <col min="11" max="11" width="13.140625" style="45" customWidth="1"/>
    <col min="12" max="16384" width="8.57421875" style="45" customWidth="1"/>
  </cols>
  <sheetData>
    <row r="1" spans="3:11" ht="14.25">
      <c r="C1" s="230"/>
      <c r="D1" s="230"/>
      <c r="E1" s="230"/>
      <c r="F1" s="230"/>
      <c r="G1" s="230"/>
      <c r="H1" s="230"/>
      <c r="I1" s="230"/>
      <c r="J1" s="230"/>
      <c r="K1" s="230"/>
    </row>
    <row r="2" spans="2:11" ht="14.25">
      <c r="B2" s="230"/>
      <c r="C2" s="6" t="s">
        <v>1</v>
      </c>
      <c r="D2" s="158"/>
      <c r="E2" s="158"/>
      <c r="F2" s="158"/>
      <c r="G2" s="158"/>
      <c r="H2" s="158"/>
      <c r="I2" s="230"/>
      <c r="J2" s="230"/>
      <c r="K2" s="230"/>
    </row>
    <row r="3" spans="2:11" ht="14.25">
      <c r="B3" s="235" t="s">
        <v>362</v>
      </c>
      <c r="C3" s="230"/>
      <c r="D3" s="230"/>
      <c r="E3" s="230"/>
      <c r="F3" s="230"/>
      <c r="G3" s="230"/>
      <c r="H3" s="230"/>
      <c r="I3" s="230"/>
      <c r="K3" s="230"/>
    </row>
    <row r="4" spans="2:11" ht="14.25">
      <c r="B4" s="66"/>
      <c r="C4" s="230"/>
      <c r="D4" s="230"/>
      <c r="E4" s="230"/>
      <c r="F4" s="230"/>
      <c r="G4" s="230"/>
      <c r="H4" s="230"/>
      <c r="I4" s="230"/>
      <c r="J4" s="260" t="s">
        <v>2</v>
      </c>
      <c r="K4" s="230"/>
    </row>
    <row r="5" spans="2:11" ht="14.25">
      <c r="B5" s="66"/>
      <c r="C5" s="230"/>
      <c r="D5" s="230"/>
      <c r="E5" s="230"/>
      <c r="F5" s="230"/>
      <c r="G5" s="230"/>
      <c r="H5" s="230"/>
      <c r="I5" s="230"/>
      <c r="J5" s="230"/>
      <c r="K5" s="230"/>
    </row>
    <row r="6" spans="2:11" ht="14.25">
      <c r="B6" s="66"/>
      <c r="C6" s="230"/>
      <c r="D6" s="230"/>
      <c r="E6" s="230"/>
      <c r="F6" s="230"/>
      <c r="G6" s="230"/>
      <c r="H6" s="230"/>
      <c r="I6" s="230"/>
      <c r="J6" s="230"/>
      <c r="K6" s="230"/>
    </row>
    <row r="7" spans="2:11" ht="14.25">
      <c r="B7" s="66"/>
      <c r="C7" s="230"/>
      <c r="D7" s="230"/>
      <c r="E7" s="230"/>
      <c r="F7" s="230"/>
      <c r="G7" s="230"/>
      <c r="H7" s="230"/>
      <c r="I7" s="230"/>
      <c r="J7" s="230"/>
      <c r="K7" s="230"/>
    </row>
    <row r="8" spans="2:11" ht="14.25">
      <c r="B8" s="30" t="s">
        <v>93</v>
      </c>
      <c r="C8" s="230"/>
      <c r="D8" s="230"/>
      <c r="E8" s="230"/>
      <c r="F8" s="230"/>
      <c r="G8" s="230"/>
      <c r="H8" s="230"/>
      <c r="I8" s="230"/>
      <c r="J8" s="230"/>
      <c r="K8" s="230"/>
    </row>
    <row r="9" spans="2:11" ht="14.25">
      <c r="B9" s="30" t="s">
        <v>4</v>
      </c>
      <c r="C9" s="230"/>
      <c r="D9" s="230"/>
      <c r="E9" s="230"/>
      <c r="F9" s="230"/>
      <c r="G9" s="230"/>
      <c r="H9" s="230"/>
      <c r="I9" s="230"/>
      <c r="J9" s="230"/>
      <c r="K9" s="230"/>
    </row>
    <row r="10" spans="1:11" ht="30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12</v>
      </c>
      <c r="J10" s="281" t="s">
        <v>13</v>
      </c>
      <c r="K10" s="281" t="s">
        <v>14</v>
      </c>
    </row>
    <row r="11" spans="1:11" ht="39.75" customHeight="1">
      <c r="A11" s="287"/>
      <c r="B11" s="281"/>
      <c r="C11" s="281"/>
      <c r="D11" s="281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4.25">
      <c r="A12" s="245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 t="s">
        <v>15</v>
      </c>
      <c r="I12" s="21">
        <v>9</v>
      </c>
      <c r="J12" s="21">
        <v>10</v>
      </c>
      <c r="K12" s="21">
        <v>11</v>
      </c>
    </row>
    <row r="13" spans="1:11" ht="57" customHeight="1">
      <c r="A13" s="245">
        <v>1</v>
      </c>
      <c r="B13" s="170" t="s">
        <v>363</v>
      </c>
      <c r="C13" s="21">
        <v>112</v>
      </c>
      <c r="D13" s="21">
        <v>100</v>
      </c>
      <c r="E13" s="21"/>
      <c r="F13" s="21"/>
      <c r="G13" s="21"/>
      <c r="H13" s="108"/>
      <c r="I13" s="21"/>
      <c r="J13" s="21"/>
      <c r="K13" s="21"/>
    </row>
    <row r="14" spans="2:11" ht="14.25">
      <c r="B14" s="230"/>
      <c r="C14" s="230"/>
      <c r="D14" s="230"/>
      <c r="E14" s="230"/>
      <c r="F14" s="230"/>
      <c r="G14" s="230"/>
      <c r="H14" s="230"/>
      <c r="I14" s="230"/>
      <c r="J14" s="230"/>
      <c r="K14" s="230"/>
    </row>
    <row r="15" spans="2:11" ht="14.25"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2:11" ht="14.25">
      <c r="B16" s="230"/>
      <c r="C16" s="230"/>
      <c r="D16" s="230"/>
      <c r="E16" s="230"/>
      <c r="F16" s="230"/>
      <c r="G16" s="230"/>
      <c r="H16" s="230"/>
      <c r="I16" s="230"/>
      <c r="J16" s="230"/>
      <c r="K16" s="230"/>
    </row>
    <row r="17" spans="2:11" ht="14.25">
      <c r="B17" s="230"/>
      <c r="C17" s="230"/>
      <c r="D17" s="230"/>
      <c r="E17" s="230"/>
      <c r="F17" s="230"/>
      <c r="G17" s="230"/>
      <c r="H17" s="230"/>
      <c r="I17" s="230"/>
      <c r="J17" s="230"/>
      <c r="K17" s="230"/>
    </row>
    <row r="18" spans="2:11" ht="14.25">
      <c r="B18" s="30"/>
      <c r="C18" s="230"/>
      <c r="D18" s="230"/>
      <c r="E18" s="230"/>
      <c r="F18" s="230"/>
      <c r="G18" s="230"/>
      <c r="H18" s="230"/>
      <c r="I18" s="230"/>
      <c r="J18" s="230"/>
      <c r="K18" s="230"/>
    </row>
    <row r="19" spans="2:11" ht="14.25">
      <c r="B19" s="230"/>
      <c r="C19" s="230"/>
      <c r="D19" s="230"/>
      <c r="E19" s="230"/>
      <c r="F19" s="230"/>
      <c r="G19" s="230"/>
      <c r="H19" s="230"/>
      <c r="I19" s="230"/>
      <c r="J19" s="230"/>
      <c r="K19" s="230"/>
    </row>
    <row r="20" spans="2:11" ht="14.25">
      <c r="B20" s="230"/>
      <c r="C20" s="230"/>
      <c r="D20" s="230"/>
      <c r="E20" s="230"/>
      <c r="F20" s="230"/>
      <c r="G20" s="230"/>
      <c r="H20" s="230"/>
      <c r="I20" s="230"/>
      <c r="J20" s="230"/>
      <c r="K20" s="230"/>
    </row>
    <row r="21" spans="2:11" ht="14.25">
      <c r="B21" s="230"/>
      <c r="C21" s="230"/>
      <c r="D21" s="230"/>
      <c r="E21" s="230"/>
      <c r="F21" s="230"/>
      <c r="G21" s="230"/>
      <c r="H21" s="230"/>
      <c r="I21" s="230"/>
      <c r="J21" s="230"/>
      <c r="K21" s="230"/>
    </row>
    <row r="22" spans="2:11" ht="14.25">
      <c r="B22" s="230"/>
      <c r="C22" s="230"/>
      <c r="D22" s="230"/>
      <c r="E22" s="230"/>
      <c r="F22" s="230"/>
      <c r="G22" s="230"/>
      <c r="H22" s="230"/>
      <c r="I22" s="30" t="s">
        <v>126</v>
      </c>
      <c r="J22" s="230"/>
      <c r="K22" s="230"/>
    </row>
    <row r="23" spans="2:11" ht="14.25">
      <c r="B23" s="230"/>
      <c r="C23" s="230"/>
      <c r="D23" s="230"/>
      <c r="E23" s="230"/>
      <c r="F23" s="230"/>
      <c r="G23" s="230"/>
      <c r="H23" s="230"/>
      <c r="I23" s="30" t="s">
        <v>18</v>
      </c>
      <c r="J23" s="230"/>
      <c r="K23" s="230"/>
    </row>
  </sheetData>
  <sheetProtection selectLockedCells="1" selectUnlockedCells="1"/>
  <mergeCells count="10">
    <mergeCell ref="J10:J11"/>
    <mergeCell ref="K10:K11"/>
    <mergeCell ref="E10:F10"/>
    <mergeCell ref="G10:G11"/>
    <mergeCell ref="H10:H11"/>
    <mergeCell ref="I10:I11"/>
    <mergeCell ref="A10:A11"/>
    <mergeCell ref="B10:B11"/>
    <mergeCell ref="C10:C11"/>
    <mergeCell ref="D10:D11"/>
  </mergeCells>
  <printOptions/>
  <pageMargins left="0.13" right="0.18" top="0.36" bottom="0.4" header="0.14" footer="0.13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zoomScaleSheetLayoutView="75" workbookViewId="0" topLeftCell="A1">
      <selection activeCell="B4" sqref="B4"/>
    </sheetView>
  </sheetViews>
  <sheetFormatPr defaultColWidth="9.140625" defaultRowHeight="12.75"/>
  <cols>
    <col min="1" max="1" width="5.28125" style="45" customWidth="1"/>
    <col min="2" max="2" width="30.00390625" style="45" customWidth="1"/>
    <col min="3" max="3" width="6.57421875" style="45" customWidth="1"/>
    <col min="4" max="4" width="6.00390625" style="45" customWidth="1"/>
    <col min="5" max="5" width="11.140625" style="45" customWidth="1"/>
    <col min="6" max="6" width="11.28125" style="45" customWidth="1"/>
    <col min="7" max="7" width="13.421875" style="45" customWidth="1"/>
    <col min="8" max="8" width="17.28125" style="45" customWidth="1"/>
    <col min="9" max="9" width="16.57421875" style="45" customWidth="1"/>
    <col min="10" max="10" width="14.28125" style="45" customWidth="1"/>
    <col min="11" max="11" width="14.00390625" style="45" customWidth="1"/>
    <col min="12" max="16384" width="8.57421875" style="45" customWidth="1"/>
  </cols>
  <sheetData>
    <row r="1" spans="3:11" ht="14.25">
      <c r="C1" s="230"/>
      <c r="D1" s="230"/>
      <c r="E1" s="230"/>
      <c r="F1" s="230"/>
      <c r="G1" s="230"/>
      <c r="H1" s="230"/>
      <c r="I1" s="230"/>
      <c r="J1" s="230"/>
      <c r="K1" s="230"/>
    </row>
    <row r="2" spans="2:11" ht="14.25">
      <c r="B2" s="230"/>
      <c r="C2" s="6" t="s">
        <v>1</v>
      </c>
      <c r="D2" s="158"/>
      <c r="E2" s="158"/>
      <c r="F2" s="158"/>
      <c r="G2" s="158"/>
      <c r="H2" s="158"/>
      <c r="I2" s="230"/>
      <c r="J2" s="230"/>
      <c r="K2" s="230"/>
    </row>
    <row r="3" spans="2:11" ht="14.25">
      <c r="B3" s="235" t="s">
        <v>364</v>
      </c>
      <c r="C3" s="230"/>
      <c r="D3" s="230"/>
      <c r="E3" s="230"/>
      <c r="F3" s="230"/>
      <c r="G3" s="230"/>
      <c r="H3" s="230"/>
      <c r="I3" s="230"/>
      <c r="K3" s="230"/>
    </row>
    <row r="4" spans="2:11" ht="14.25">
      <c r="B4" s="66"/>
      <c r="C4" s="230"/>
      <c r="D4" s="230"/>
      <c r="E4" s="230"/>
      <c r="F4" s="230"/>
      <c r="G4" s="230"/>
      <c r="H4" s="230"/>
      <c r="I4" s="230"/>
      <c r="J4" s="260" t="s">
        <v>2</v>
      </c>
      <c r="K4" s="230"/>
    </row>
    <row r="5" spans="2:11" ht="14.25">
      <c r="B5" s="66"/>
      <c r="C5" s="230"/>
      <c r="D5" s="230"/>
      <c r="E5" s="230"/>
      <c r="F5" s="230"/>
      <c r="G5" s="230"/>
      <c r="H5" s="230"/>
      <c r="I5" s="230"/>
      <c r="J5" s="230"/>
      <c r="K5" s="230"/>
    </row>
    <row r="6" spans="2:11" ht="14.25">
      <c r="B6" s="66"/>
      <c r="C6" s="230"/>
      <c r="D6" s="230"/>
      <c r="E6" s="230"/>
      <c r="F6" s="230"/>
      <c r="G6" s="230"/>
      <c r="H6" s="230"/>
      <c r="I6" s="230"/>
      <c r="J6" s="230"/>
      <c r="K6" s="230"/>
    </row>
    <row r="7" spans="2:11" ht="14.25">
      <c r="B7" s="66"/>
      <c r="C7" s="230"/>
      <c r="D7" s="230"/>
      <c r="E7" s="230"/>
      <c r="F7" s="230"/>
      <c r="G7" s="230"/>
      <c r="H7" s="230"/>
      <c r="I7" s="230"/>
      <c r="J7" s="230"/>
      <c r="K7" s="230"/>
    </row>
    <row r="8" spans="2:11" ht="14.25">
      <c r="B8" s="30" t="s">
        <v>93</v>
      </c>
      <c r="C8" s="230"/>
      <c r="D8" s="230"/>
      <c r="E8" s="230"/>
      <c r="F8" s="230"/>
      <c r="G8" s="230"/>
      <c r="H8" s="230"/>
      <c r="I8" s="230"/>
      <c r="J8" s="230"/>
      <c r="K8" s="230"/>
    </row>
    <row r="9" spans="2:11" ht="14.25">
      <c r="B9" s="30" t="s">
        <v>4</v>
      </c>
      <c r="C9" s="230"/>
      <c r="D9" s="230"/>
      <c r="E9" s="230"/>
      <c r="F9" s="230"/>
      <c r="G9" s="230"/>
      <c r="H9" s="230"/>
      <c r="I9" s="230"/>
      <c r="J9" s="230"/>
      <c r="K9" s="230"/>
    </row>
    <row r="10" spans="1:11" ht="33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12</v>
      </c>
      <c r="J10" s="281" t="s">
        <v>13</v>
      </c>
      <c r="K10" s="281" t="s">
        <v>14</v>
      </c>
    </row>
    <row r="11" spans="1:11" ht="43.5" customHeight="1">
      <c r="A11" s="287"/>
      <c r="B11" s="281"/>
      <c r="C11" s="281"/>
      <c r="D11" s="281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4.25">
      <c r="A12" s="245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 t="s">
        <v>15</v>
      </c>
      <c r="I12" s="21">
        <v>9</v>
      </c>
      <c r="J12" s="21">
        <v>10</v>
      </c>
      <c r="K12" s="21">
        <v>11</v>
      </c>
    </row>
    <row r="13" spans="1:11" ht="48.75" customHeight="1">
      <c r="A13" s="245">
        <v>1</v>
      </c>
      <c r="B13" s="170" t="s">
        <v>365</v>
      </c>
      <c r="C13" s="21">
        <v>100</v>
      </c>
      <c r="D13" s="21">
        <v>200</v>
      </c>
      <c r="E13" s="21"/>
      <c r="F13" s="21"/>
      <c r="G13" s="236"/>
      <c r="H13" s="171"/>
      <c r="I13" s="21"/>
      <c r="J13" s="21"/>
      <c r="K13" s="21"/>
    </row>
    <row r="14" spans="2:11" ht="14.25">
      <c r="B14" s="230"/>
      <c r="C14" s="230"/>
      <c r="D14" s="230"/>
      <c r="E14" s="230"/>
      <c r="F14" s="230"/>
      <c r="G14" s="230"/>
      <c r="H14" s="230"/>
      <c r="I14" s="230"/>
      <c r="J14" s="230"/>
      <c r="K14" s="230"/>
    </row>
    <row r="15" spans="2:11" ht="14.25"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2:11" ht="14.25">
      <c r="B16" s="30"/>
      <c r="C16" s="230"/>
      <c r="D16" s="230"/>
      <c r="E16" s="230"/>
      <c r="F16" s="230"/>
      <c r="G16" s="230"/>
      <c r="H16" s="230"/>
      <c r="I16" s="230"/>
      <c r="J16" s="230"/>
      <c r="K16" s="230"/>
    </row>
    <row r="17" spans="2:11" ht="14.25">
      <c r="B17" s="230"/>
      <c r="C17" s="230"/>
      <c r="D17" s="230"/>
      <c r="E17" s="230"/>
      <c r="F17" s="230"/>
      <c r="G17" s="230"/>
      <c r="H17" s="230"/>
      <c r="I17" s="230"/>
      <c r="J17" s="230"/>
      <c r="K17" s="230"/>
    </row>
    <row r="18" spans="2:11" ht="14.25">
      <c r="B18" s="230"/>
      <c r="C18" s="230"/>
      <c r="D18" s="230"/>
      <c r="E18" s="230"/>
      <c r="F18" s="230"/>
      <c r="G18" s="230"/>
      <c r="H18" s="230"/>
      <c r="I18" s="230"/>
      <c r="J18" s="230"/>
      <c r="K18" s="230"/>
    </row>
    <row r="19" spans="2:11" ht="14.25">
      <c r="B19" s="230"/>
      <c r="C19" s="230"/>
      <c r="D19" s="230"/>
      <c r="E19" s="230"/>
      <c r="F19" s="230"/>
      <c r="G19" s="230"/>
      <c r="H19" s="230"/>
      <c r="I19" s="230"/>
      <c r="J19" s="230"/>
      <c r="K19" s="230"/>
    </row>
    <row r="20" spans="2:11" ht="14.25">
      <c r="B20" s="230"/>
      <c r="C20" s="230"/>
      <c r="D20" s="230"/>
      <c r="E20" s="230"/>
      <c r="F20" s="230"/>
      <c r="G20" s="230"/>
      <c r="H20" s="230"/>
      <c r="I20" s="230"/>
      <c r="J20" s="230"/>
      <c r="K20" s="230"/>
    </row>
    <row r="21" spans="2:11" ht="14.25">
      <c r="B21" s="230"/>
      <c r="C21" s="230"/>
      <c r="D21" s="230"/>
      <c r="E21" s="230"/>
      <c r="F21" s="230"/>
      <c r="G21" s="230"/>
      <c r="H21" s="230"/>
      <c r="I21" s="30" t="s">
        <v>126</v>
      </c>
      <c r="J21" s="230"/>
      <c r="K21" s="230"/>
    </row>
    <row r="22" spans="2:11" ht="14.25">
      <c r="B22" s="230"/>
      <c r="C22" s="230"/>
      <c r="D22" s="230"/>
      <c r="E22" s="230"/>
      <c r="F22" s="230"/>
      <c r="G22" s="230"/>
      <c r="H22" s="230"/>
      <c r="I22" s="30" t="s">
        <v>18</v>
      </c>
      <c r="J22" s="230"/>
      <c r="K22" s="230"/>
    </row>
  </sheetData>
  <sheetProtection selectLockedCells="1" selectUnlockedCells="1"/>
  <mergeCells count="10">
    <mergeCell ref="J10:J11"/>
    <mergeCell ref="K10:K11"/>
    <mergeCell ref="E10:F10"/>
    <mergeCell ref="G10:G11"/>
    <mergeCell ref="H10:H11"/>
    <mergeCell ref="I10:I11"/>
    <mergeCell ref="A10:A11"/>
    <mergeCell ref="B10:B11"/>
    <mergeCell ref="C10:C11"/>
    <mergeCell ref="D10:D11"/>
  </mergeCells>
  <printOptions/>
  <pageMargins left="0.13" right="0.16" top="0.36" bottom="0.38" header="0.14" footer="0.13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zoomScaleSheetLayoutView="75" workbookViewId="0" topLeftCell="A1">
      <selection activeCell="J4" sqref="J4"/>
    </sheetView>
  </sheetViews>
  <sheetFormatPr defaultColWidth="9.140625" defaultRowHeight="12.75"/>
  <cols>
    <col min="1" max="1" width="5.00390625" style="45" customWidth="1"/>
    <col min="2" max="2" width="24.57421875" style="45" customWidth="1"/>
    <col min="3" max="4" width="6.57421875" style="45" customWidth="1"/>
    <col min="5" max="5" width="8.57421875" style="45" customWidth="1"/>
    <col min="6" max="6" width="10.7109375" style="45" customWidth="1"/>
    <col min="7" max="7" width="13.57421875" style="45" customWidth="1"/>
    <col min="8" max="8" width="16.8515625" style="45" customWidth="1"/>
    <col min="9" max="9" width="18.57421875" style="45" customWidth="1"/>
    <col min="10" max="10" width="15.00390625" style="45" customWidth="1"/>
    <col min="11" max="11" width="18.421875" style="45" customWidth="1"/>
    <col min="12" max="16384" width="8.57421875" style="45" customWidth="1"/>
  </cols>
  <sheetData>
    <row r="1" spans="3:11" ht="14.25">
      <c r="C1" s="230"/>
      <c r="D1" s="230"/>
      <c r="E1" s="230"/>
      <c r="F1" s="230"/>
      <c r="G1" s="230"/>
      <c r="H1" s="230"/>
      <c r="I1" s="230"/>
      <c r="J1" s="230"/>
      <c r="K1" s="230"/>
    </row>
    <row r="2" spans="2:11" ht="14.25">
      <c r="B2" s="230"/>
      <c r="C2" s="6" t="s">
        <v>1</v>
      </c>
      <c r="D2" s="158"/>
      <c r="E2" s="158"/>
      <c r="F2" s="158"/>
      <c r="G2" s="158"/>
      <c r="H2" s="158"/>
      <c r="I2" s="230"/>
      <c r="J2" s="230"/>
      <c r="K2" s="230"/>
    </row>
    <row r="3" spans="2:11" ht="14.25">
      <c r="B3" s="235" t="s">
        <v>366</v>
      </c>
      <c r="C3" s="230"/>
      <c r="D3" s="230"/>
      <c r="E3" s="230"/>
      <c r="F3" s="230"/>
      <c r="G3" s="230"/>
      <c r="H3" s="230"/>
      <c r="I3" s="230"/>
      <c r="K3" s="230"/>
    </row>
    <row r="4" spans="2:11" ht="14.25">
      <c r="B4" s="66"/>
      <c r="C4" s="230"/>
      <c r="D4" s="230"/>
      <c r="E4" s="230"/>
      <c r="F4" s="230"/>
      <c r="G4" s="230"/>
      <c r="H4" s="230"/>
      <c r="I4" s="230"/>
      <c r="J4" s="260" t="s">
        <v>386</v>
      </c>
      <c r="K4" s="230"/>
    </row>
    <row r="5" spans="2:11" ht="14.25">
      <c r="B5" s="66"/>
      <c r="C5" s="230"/>
      <c r="D5" s="230"/>
      <c r="E5" s="230"/>
      <c r="F5" s="230"/>
      <c r="G5" s="230"/>
      <c r="H5" s="230"/>
      <c r="I5" s="230"/>
      <c r="J5" s="230"/>
      <c r="K5" s="230"/>
    </row>
    <row r="6" spans="2:11" ht="14.25">
      <c r="B6" s="66"/>
      <c r="C6" s="230"/>
      <c r="D6" s="230"/>
      <c r="E6" s="230"/>
      <c r="F6" s="230"/>
      <c r="G6" s="230"/>
      <c r="H6" s="230"/>
      <c r="I6" s="230"/>
      <c r="J6" s="230"/>
      <c r="K6" s="230"/>
    </row>
    <row r="7" spans="2:11" ht="14.25">
      <c r="B7" s="66"/>
      <c r="C7" s="230"/>
      <c r="D7" s="230"/>
      <c r="E7" s="230"/>
      <c r="F7" s="230"/>
      <c r="G7" s="230"/>
      <c r="H7" s="230"/>
      <c r="I7" s="230"/>
      <c r="J7" s="230"/>
      <c r="K7" s="230"/>
    </row>
    <row r="8" spans="2:11" ht="14.25">
      <c r="B8" s="30" t="s">
        <v>93</v>
      </c>
      <c r="C8" s="230"/>
      <c r="D8" s="230"/>
      <c r="E8" s="230"/>
      <c r="F8" s="230"/>
      <c r="G8" s="230"/>
      <c r="H8" s="230"/>
      <c r="I8" s="230"/>
      <c r="J8" s="230"/>
      <c r="K8" s="230"/>
    </row>
    <row r="9" spans="2:11" ht="14.25">
      <c r="B9" s="30" t="s">
        <v>4</v>
      </c>
      <c r="C9" s="230"/>
      <c r="D9" s="230"/>
      <c r="E9" s="230"/>
      <c r="F9" s="230"/>
      <c r="G9" s="230"/>
      <c r="H9" s="230"/>
      <c r="I9" s="230"/>
      <c r="J9" s="230"/>
      <c r="K9" s="230"/>
    </row>
    <row r="10" spans="1:11" ht="27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12</v>
      </c>
      <c r="J10" s="281" t="s">
        <v>13</v>
      </c>
      <c r="K10" s="281" t="s">
        <v>14</v>
      </c>
    </row>
    <row r="11" spans="1:11" ht="38.25">
      <c r="A11" s="287"/>
      <c r="B11" s="281"/>
      <c r="C11" s="281"/>
      <c r="D11" s="281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4.25">
      <c r="A12" s="71"/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 t="s">
        <v>15</v>
      </c>
      <c r="I12" s="21">
        <v>9</v>
      </c>
      <c r="J12" s="21">
        <v>10</v>
      </c>
      <c r="K12" s="21">
        <v>11</v>
      </c>
    </row>
    <row r="13" spans="1:11" ht="60" customHeight="1">
      <c r="A13" s="245">
        <v>1</v>
      </c>
      <c r="B13" s="73" t="s">
        <v>367</v>
      </c>
      <c r="C13" s="237">
        <v>100</v>
      </c>
      <c r="D13" s="237">
        <v>80</v>
      </c>
      <c r="E13" s="259"/>
      <c r="F13" s="259"/>
      <c r="G13" s="237"/>
      <c r="H13" s="238"/>
      <c r="I13" s="259"/>
      <c r="J13" s="259"/>
      <c r="K13" s="259"/>
    </row>
    <row r="14" spans="2:11" ht="14.25">
      <c r="B14" s="230"/>
      <c r="C14" s="230"/>
      <c r="D14" s="230"/>
      <c r="E14" s="230"/>
      <c r="F14" s="230"/>
      <c r="G14" s="230"/>
      <c r="H14" s="230"/>
      <c r="I14" s="230"/>
      <c r="J14" s="230"/>
      <c r="K14" s="230"/>
    </row>
    <row r="15" spans="2:11" ht="14.25"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2:11" ht="14.25">
      <c r="B16" s="30"/>
      <c r="C16" s="230"/>
      <c r="D16" s="230"/>
      <c r="E16" s="230"/>
      <c r="F16" s="230"/>
      <c r="G16" s="230"/>
      <c r="H16" s="230"/>
      <c r="I16" s="230"/>
      <c r="J16" s="230"/>
      <c r="K16" s="230"/>
    </row>
    <row r="17" spans="2:11" ht="14.25">
      <c r="B17" s="30"/>
      <c r="C17" s="230"/>
      <c r="D17" s="230"/>
      <c r="E17" s="230"/>
      <c r="F17" s="230"/>
      <c r="G17" s="230"/>
      <c r="H17" s="230"/>
      <c r="I17" s="230"/>
      <c r="J17" s="230"/>
      <c r="K17" s="230"/>
    </row>
    <row r="18" spans="2:11" ht="14.25">
      <c r="B18" s="230"/>
      <c r="C18" s="230"/>
      <c r="D18" s="230"/>
      <c r="E18" s="230"/>
      <c r="F18" s="230"/>
      <c r="G18" s="230"/>
      <c r="H18" s="230"/>
      <c r="I18" s="230"/>
      <c r="J18" s="230"/>
      <c r="K18" s="230"/>
    </row>
    <row r="19" spans="2:11" ht="14.25">
      <c r="B19" s="230"/>
      <c r="C19" s="230"/>
      <c r="D19" s="230"/>
      <c r="E19" s="230"/>
      <c r="F19" s="230"/>
      <c r="G19" s="230"/>
      <c r="H19" s="230"/>
      <c r="I19" s="230"/>
      <c r="J19" s="230"/>
      <c r="K19" s="230"/>
    </row>
    <row r="20" spans="2:11" ht="14.25">
      <c r="B20" s="230"/>
      <c r="C20" s="230"/>
      <c r="D20" s="230"/>
      <c r="E20" s="230"/>
      <c r="F20" s="230"/>
      <c r="G20" s="230"/>
      <c r="H20" s="230"/>
      <c r="I20" s="230"/>
      <c r="J20" s="230"/>
      <c r="K20" s="230"/>
    </row>
    <row r="21" spans="2:11" ht="14.25">
      <c r="B21" s="230"/>
      <c r="C21" s="230"/>
      <c r="D21" s="230"/>
      <c r="E21" s="230"/>
      <c r="F21" s="230"/>
      <c r="G21" s="230"/>
      <c r="H21" s="230"/>
      <c r="I21" s="30" t="s">
        <v>126</v>
      </c>
      <c r="J21" s="230"/>
      <c r="K21" s="230"/>
    </row>
    <row r="22" spans="2:11" ht="14.25">
      <c r="B22" s="230"/>
      <c r="C22" s="230"/>
      <c r="D22" s="230"/>
      <c r="E22" s="230"/>
      <c r="F22" s="230"/>
      <c r="G22" s="230"/>
      <c r="H22" s="230"/>
      <c r="I22" s="30" t="s">
        <v>18</v>
      </c>
      <c r="J22" s="230"/>
      <c r="K22" s="230"/>
    </row>
  </sheetData>
  <sheetProtection selectLockedCells="1" selectUnlockedCells="1"/>
  <mergeCells count="10">
    <mergeCell ref="J10:J11"/>
    <mergeCell ref="K10:K11"/>
    <mergeCell ref="E10:F10"/>
    <mergeCell ref="G10:G11"/>
    <mergeCell ref="H10:H11"/>
    <mergeCell ref="I10:I11"/>
    <mergeCell ref="A10:A11"/>
    <mergeCell ref="B10:B11"/>
    <mergeCell ref="C10:C11"/>
    <mergeCell ref="D10:D11"/>
  </mergeCells>
  <printOptions/>
  <pageMargins left="0.13" right="0.13" top="0.45" bottom="0.39" header="0.2" footer="0.13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K21"/>
  <sheetViews>
    <sheetView zoomScale="90" zoomScaleNormal="90" zoomScaleSheetLayoutView="75" workbookViewId="0" topLeftCell="A1">
      <selection activeCell="J4" sqref="J4"/>
    </sheetView>
  </sheetViews>
  <sheetFormatPr defaultColWidth="9.140625" defaultRowHeight="12.75"/>
  <cols>
    <col min="1" max="1" width="5.00390625" style="45" customWidth="1"/>
    <col min="2" max="2" width="23.7109375" style="45" customWidth="1"/>
    <col min="3" max="3" width="6.421875" style="45" customWidth="1"/>
    <col min="4" max="4" width="6.7109375" style="45" customWidth="1"/>
    <col min="5" max="5" width="8.57421875" style="45" customWidth="1"/>
    <col min="6" max="6" width="10.7109375" style="45" customWidth="1"/>
    <col min="7" max="7" width="13.00390625" style="45" customWidth="1"/>
    <col min="8" max="8" width="19.140625" style="45" customWidth="1"/>
    <col min="9" max="9" width="19.57421875" style="45" customWidth="1"/>
    <col min="10" max="10" width="15.00390625" style="45" customWidth="1"/>
    <col min="11" max="11" width="18.00390625" style="45" customWidth="1"/>
    <col min="12" max="16384" width="8.57421875" style="45" customWidth="1"/>
  </cols>
  <sheetData>
    <row r="1" spans="2:11" ht="14.25"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3:11" ht="14.25">
      <c r="C2" s="6" t="s">
        <v>1</v>
      </c>
      <c r="D2" s="158"/>
      <c r="E2" s="158"/>
      <c r="F2" s="158"/>
      <c r="G2" s="158"/>
      <c r="H2" s="158"/>
      <c r="I2" s="230"/>
      <c r="J2" s="230"/>
      <c r="K2" s="230"/>
    </row>
    <row r="3" spans="2:11" ht="14.25">
      <c r="B3" s="235" t="s">
        <v>368</v>
      </c>
      <c r="C3" s="230"/>
      <c r="D3" s="230"/>
      <c r="E3" s="230"/>
      <c r="F3" s="230"/>
      <c r="G3" s="230"/>
      <c r="H3" s="230"/>
      <c r="I3" s="230"/>
      <c r="K3" s="230"/>
    </row>
    <row r="4" spans="2:11" ht="14.25">
      <c r="B4" s="66"/>
      <c r="C4" s="230"/>
      <c r="D4" s="230"/>
      <c r="E4" s="230"/>
      <c r="F4" s="230"/>
      <c r="G4" s="230"/>
      <c r="H4" s="230"/>
      <c r="I4" s="230"/>
      <c r="J4" s="260" t="s">
        <v>2</v>
      </c>
      <c r="K4" s="230"/>
    </row>
    <row r="5" spans="2:11" ht="14.25">
      <c r="B5" s="66"/>
      <c r="C5" s="230"/>
      <c r="D5" s="230"/>
      <c r="E5" s="230"/>
      <c r="F5" s="230"/>
      <c r="G5" s="230"/>
      <c r="H5" s="230"/>
      <c r="I5" s="230"/>
      <c r="J5" s="230"/>
      <c r="K5" s="230"/>
    </row>
    <row r="6" spans="2:11" ht="14.25">
      <c r="B6" s="66"/>
      <c r="C6" s="230"/>
      <c r="D6" s="230"/>
      <c r="E6" s="230"/>
      <c r="F6" s="230"/>
      <c r="G6" s="230"/>
      <c r="H6" s="230"/>
      <c r="I6" s="230"/>
      <c r="J6" s="230"/>
      <c r="K6" s="230"/>
    </row>
    <row r="7" spans="2:11" ht="14.25">
      <c r="B7" s="66"/>
      <c r="C7" s="230"/>
      <c r="D7" s="230"/>
      <c r="E7" s="230"/>
      <c r="F7" s="230"/>
      <c r="G7" s="230"/>
      <c r="H7" s="230"/>
      <c r="I7" s="230"/>
      <c r="J7" s="230"/>
      <c r="K7" s="230"/>
    </row>
    <row r="8" spans="2:11" ht="14.25">
      <c r="B8" s="30" t="s">
        <v>93</v>
      </c>
      <c r="C8" s="230"/>
      <c r="D8" s="230"/>
      <c r="E8" s="230"/>
      <c r="F8" s="230"/>
      <c r="G8" s="230"/>
      <c r="H8" s="230"/>
      <c r="I8" s="230"/>
      <c r="J8" s="230"/>
      <c r="K8" s="230"/>
    </row>
    <row r="9" spans="2:11" ht="14.25">
      <c r="B9" s="30" t="s">
        <v>4</v>
      </c>
      <c r="C9" s="230"/>
      <c r="D9" s="230"/>
      <c r="E9" s="230"/>
      <c r="F9" s="230"/>
      <c r="G9" s="230"/>
      <c r="H9" s="230"/>
      <c r="I9" s="230"/>
      <c r="J9" s="230"/>
      <c r="K9" s="230"/>
    </row>
    <row r="10" spans="1:11" ht="31.5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12</v>
      </c>
      <c r="J10" s="281" t="s">
        <v>13</v>
      </c>
      <c r="K10" s="281" t="s">
        <v>14</v>
      </c>
    </row>
    <row r="11" spans="1:11" ht="38.25">
      <c r="A11" s="287"/>
      <c r="B11" s="281"/>
      <c r="C11" s="281"/>
      <c r="D11" s="281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4.25">
      <c r="A12" s="245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 t="s">
        <v>15</v>
      </c>
      <c r="I12" s="21">
        <v>9</v>
      </c>
      <c r="J12" s="21">
        <v>10</v>
      </c>
      <c r="K12" s="21">
        <v>11</v>
      </c>
    </row>
    <row r="13" spans="1:11" ht="60" customHeight="1">
      <c r="A13" s="245">
        <v>1</v>
      </c>
      <c r="B13" s="131" t="s">
        <v>369</v>
      </c>
      <c r="C13" s="237">
        <v>2</v>
      </c>
      <c r="D13" s="237">
        <v>4</v>
      </c>
      <c r="E13" s="259"/>
      <c r="F13" s="259"/>
      <c r="G13" s="239"/>
      <c r="H13" s="240"/>
      <c r="I13" s="259"/>
      <c r="J13" s="259"/>
      <c r="K13" s="259"/>
    </row>
    <row r="14" spans="2:11" ht="14.25">
      <c r="B14" s="230"/>
      <c r="C14" s="230"/>
      <c r="D14" s="230"/>
      <c r="E14" s="230"/>
      <c r="F14" s="230"/>
      <c r="G14" s="230"/>
      <c r="H14" s="230"/>
      <c r="I14" s="230"/>
      <c r="J14" s="230"/>
      <c r="K14" s="230"/>
    </row>
    <row r="15" spans="2:11" ht="14.25"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2:11" ht="14.25">
      <c r="B16" s="30"/>
      <c r="C16" s="230"/>
      <c r="D16" s="230"/>
      <c r="E16" s="230"/>
      <c r="F16" s="230"/>
      <c r="G16" s="230"/>
      <c r="H16" s="230"/>
      <c r="I16" s="230"/>
      <c r="J16" s="230"/>
      <c r="K16" s="230"/>
    </row>
    <row r="17" spans="2:11" ht="14.25">
      <c r="B17" s="230"/>
      <c r="C17" s="230"/>
      <c r="D17" s="230"/>
      <c r="E17" s="230"/>
      <c r="F17" s="230"/>
      <c r="G17" s="230"/>
      <c r="H17" s="230"/>
      <c r="I17" s="230"/>
      <c r="J17" s="230"/>
      <c r="K17" s="230"/>
    </row>
    <row r="18" spans="2:11" ht="14.25">
      <c r="B18" s="230"/>
      <c r="C18" s="230"/>
      <c r="D18" s="230"/>
      <c r="E18" s="230"/>
      <c r="F18" s="230"/>
      <c r="G18" s="230"/>
      <c r="H18" s="230"/>
      <c r="I18" s="230"/>
      <c r="J18" s="230"/>
      <c r="K18" s="230"/>
    </row>
    <row r="19" spans="2:11" ht="14.25">
      <c r="B19" s="230"/>
      <c r="C19" s="230"/>
      <c r="D19" s="230"/>
      <c r="E19" s="230"/>
      <c r="F19" s="230"/>
      <c r="G19" s="230"/>
      <c r="H19" s="230"/>
      <c r="I19" s="230"/>
      <c r="J19" s="230"/>
      <c r="K19" s="230"/>
    </row>
    <row r="20" spans="2:11" ht="14.25">
      <c r="B20" s="230"/>
      <c r="C20" s="230"/>
      <c r="D20" s="230"/>
      <c r="E20" s="230"/>
      <c r="F20" s="230"/>
      <c r="G20" s="230"/>
      <c r="H20" s="230"/>
      <c r="J20" s="30" t="s">
        <v>126</v>
      </c>
      <c r="K20" s="230"/>
    </row>
    <row r="21" spans="2:11" ht="14.25">
      <c r="B21" s="230"/>
      <c r="C21" s="230"/>
      <c r="D21" s="230"/>
      <c r="E21" s="230"/>
      <c r="F21" s="230"/>
      <c r="G21" s="230"/>
      <c r="H21" s="230"/>
      <c r="J21" s="30" t="s">
        <v>18</v>
      </c>
      <c r="K21" s="230"/>
    </row>
  </sheetData>
  <sheetProtection selectLockedCells="1" selectUnlockedCells="1"/>
  <mergeCells count="10">
    <mergeCell ref="J10:J11"/>
    <mergeCell ref="K10:K11"/>
    <mergeCell ref="E10:F10"/>
    <mergeCell ref="G10:G11"/>
    <mergeCell ref="H10:H11"/>
    <mergeCell ref="I10:I11"/>
    <mergeCell ref="A10:A11"/>
    <mergeCell ref="B10:B11"/>
    <mergeCell ref="C10:C11"/>
    <mergeCell ref="D10:D11"/>
  </mergeCells>
  <printOptions/>
  <pageMargins left="0.18" right="0.15" top="0.42" bottom="0.46" header="0.13" footer="0.2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2:K24"/>
  <sheetViews>
    <sheetView zoomScale="88" zoomScaleNormal="88" zoomScaleSheetLayoutView="75" workbookViewId="0" topLeftCell="A1">
      <selection activeCell="J4" sqref="J4"/>
    </sheetView>
  </sheetViews>
  <sheetFormatPr defaultColWidth="9.140625" defaultRowHeight="12.75"/>
  <cols>
    <col min="1" max="1" width="6.140625" style="45" customWidth="1"/>
    <col min="2" max="2" width="30.140625" style="45" customWidth="1"/>
    <col min="3" max="3" width="7.421875" style="45" customWidth="1"/>
    <col min="4" max="4" width="6.7109375" style="45" customWidth="1"/>
    <col min="5" max="5" width="10.140625" style="45" customWidth="1"/>
    <col min="6" max="6" width="11.00390625" style="45" customWidth="1"/>
    <col min="7" max="7" width="12.8515625" style="45" customWidth="1"/>
    <col min="8" max="8" width="18.28125" style="45" customWidth="1"/>
    <col min="9" max="9" width="17.140625" style="45" customWidth="1"/>
    <col min="10" max="10" width="12.7109375" style="45" customWidth="1"/>
    <col min="11" max="11" width="15.421875" style="45" customWidth="1"/>
    <col min="12" max="16384" width="8.57421875" style="45" customWidth="1"/>
  </cols>
  <sheetData>
    <row r="1" ht="12.75" customHeight="1"/>
    <row r="2" spans="3:8" ht="12.75" customHeight="1">
      <c r="C2" s="6" t="s">
        <v>1</v>
      </c>
      <c r="D2" s="7"/>
      <c r="E2" s="7"/>
      <c r="F2" s="7"/>
      <c r="G2" s="7"/>
      <c r="H2" s="7"/>
    </row>
    <row r="3" ht="12.75" customHeight="1">
      <c r="B3" s="30" t="s">
        <v>96</v>
      </c>
    </row>
    <row r="4" ht="12.75">
      <c r="J4" s="5" t="s">
        <v>2</v>
      </c>
    </row>
    <row r="8" ht="12.75" customHeight="1">
      <c r="B8" s="30" t="s">
        <v>93</v>
      </c>
    </row>
    <row r="9" ht="12.75" customHeight="1">
      <c r="B9" s="30" t="s">
        <v>4</v>
      </c>
    </row>
    <row r="10" spans="1:11" ht="61.5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12</v>
      </c>
      <c r="J10" s="281" t="s">
        <v>13</v>
      </c>
      <c r="K10" s="281" t="s">
        <v>14</v>
      </c>
    </row>
    <row r="11" spans="1:11" ht="39.75" customHeight="1">
      <c r="A11" s="287"/>
      <c r="B11" s="287"/>
      <c r="C11" s="287"/>
      <c r="D11" s="287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6.5" customHeight="1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 t="s">
        <v>15</v>
      </c>
      <c r="I12" s="47">
        <v>9</v>
      </c>
      <c r="J12" s="47">
        <v>10</v>
      </c>
      <c r="K12" s="47">
        <v>11</v>
      </c>
    </row>
    <row r="13" spans="1:11" ht="42" customHeight="1">
      <c r="A13" s="102">
        <v>1</v>
      </c>
      <c r="B13" s="103" t="s">
        <v>97</v>
      </c>
      <c r="C13" s="36">
        <v>10</v>
      </c>
      <c r="D13" s="37">
        <v>500</v>
      </c>
      <c r="E13" s="104"/>
      <c r="F13" s="105"/>
      <c r="G13" s="106"/>
      <c r="H13" s="107"/>
      <c r="I13" s="54"/>
      <c r="J13" s="47"/>
      <c r="K13" s="71"/>
    </row>
    <row r="14" spans="1:11" ht="40.5" customHeight="1">
      <c r="A14" s="102">
        <v>2</v>
      </c>
      <c r="B14" s="103" t="s">
        <v>98</v>
      </c>
      <c r="C14" s="36">
        <v>5</v>
      </c>
      <c r="D14" s="37">
        <v>3500</v>
      </c>
      <c r="E14" s="104"/>
      <c r="F14" s="105"/>
      <c r="G14" s="106"/>
      <c r="H14" s="107"/>
      <c r="I14" s="54"/>
      <c r="J14" s="71"/>
      <c r="K14" s="71"/>
    </row>
    <row r="15" spans="1:11" ht="38.25" customHeight="1">
      <c r="A15" s="288"/>
      <c r="B15" s="288"/>
      <c r="C15" s="288"/>
      <c r="D15" s="288"/>
      <c r="E15" s="288"/>
      <c r="F15" s="288"/>
      <c r="G15" s="108" t="s">
        <v>90</v>
      </c>
      <c r="H15" s="101"/>
      <c r="I15" s="71"/>
      <c r="J15" s="71"/>
      <c r="K15" s="71"/>
    </row>
    <row r="23" ht="12.75" customHeight="1">
      <c r="I23" s="30" t="s">
        <v>95</v>
      </c>
    </row>
    <row r="24" ht="12.75" customHeight="1">
      <c r="I24" s="30" t="s">
        <v>18</v>
      </c>
    </row>
    <row r="65531" ht="12.75" customHeight="1"/>
  </sheetData>
  <sheetProtection selectLockedCells="1" selectUnlockedCells="1"/>
  <mergeCells count="11">
    <mergeCell ref="D10:D11"/>
    <mergeCell ref="J10:J11"/>
    <mergeCell ref="K10:K11"/>
    <mergeCell ref="I10:I11"/>
    <mergeCell ref="A15:F15"/>
    <mergeCell ref="E10:F10"/>
    <mergeCell ref="G10:G11"/>
    <mergeCell ref="H10:H11"/>
    <mergeCell ref="A10:A11"/>
    <mergeCell ref="B10:B11"/>
    <mergeCell ref="C10:C11"/>
  </mergeCells>
  <printOptions/>
  <pageMargins left="0.13" right="0.13" top="0.44" bottom="0.38" header="0.18" footer="0.13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9"/>
  </sheetPr>
  <dimension ref="A2:K25"/>
  <sheetViews>
    <sheetView zoomScale="88" zoomScaleNormal="88" zoomScaleSheetLayoutView="75" workbookViewId="0" topLeftCell="A1">
      <selection activeCell="J4" sqref="J4"/>
    </sheetView>
  </sheetViews>
  <sheetFormatPr defaultColWidth="9.140625" defaultRowHeight="12.75"/>
  <cols>
    <col min="1" max="1" width="5.00390625" style="45" customWidth="1"/>
    <col min="2" max="2" width="26.57421875" style="45" customWidth="1"/>
    <col min="3" max="3" width="6.7109375" style="45" customWidth="1"/>
    <col min="4" max="4" width="7.00390625" style="45" customWidth="1"/>
    <col min="5" max="5" width="10.140625" style="45" customWidth="1"/>
    <col min="6" max="6" width="11.00390625" style="45" customWidth="1"/>
    <col min="7" max="7" width="12.8515625" style="45" customWidth="1"/>
    <col min="8" max="8" width="18.140625" style="45" customWidth="1"/>
    <col min="9" max="9" width="20.140625" style="45" customWidth="1"/>
    <col min="10" max="10" width="14.140625" style="45" customWidth="1"/>
    <col min="11" max="11" width="15.421875" style="45" customWidth="1"/>
    <col min="12" max="16384" width="8.57421875" style="45" customWidth="1"/>
  </cols>
  <sheetData>
    <row r="1" ht="12.75" customHeight="1"/>
    <row r="2" spans="2:8" ht="12.75" customHeight="1">
      <c r="B2" s="30" t="s">
        <v>370</v>
      </c>
      <c r="C2" s="6" t="s">
        <v>1</v>
      </c>
      <c r="D2" s="7"/>
      <c r="E2" s="7"/>
      <c r="F2" s="7"/>
      <c r="G2" s="7"/>
      <c r="H2" s="7"/>
    </row>
    <row r="3" ht="12.75" customHeight="1"/>
    <row r="4" ht="12.75">
      <c r="J4" s="5" t="s">
        <v>2</v>
      </c>
    </row>
    <row r="8" ht="12.75" customHeight="1">
      <c r="B8" s="30" t="s">
        <v>93</v>
      </c>
    </row>
    <row r="9" ht="12.75" customHeight="1">
      <c r="B9" s="30" t="s">
        <v>4</v>
      </c>
    </row>
    <row r="10" spans="1:11" ht="61.5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12</v>
      </c>
      <c r="J10" s="281" t="s">
        <v>13</v>
      </c>
      <c r="K10" s="281" t="s">
        <v>14</v>
      </c>
    </row>
    <row r="11" spans="1:11" ht="39.75" customHeight="1">
      <c r="A11" s="287"/>
      <c r="B11" s="287"/>
      <c r="C11" s="287"/>
      <c r="D11" s="287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6.5" customHeight="1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 t="s">
        <v>15</v>
      </c>
      <c r="I12" s="47">
        <v>9</v>
      </c>
      <c r="J12" s="47">
        <v>10</v>
      </c>
      <c r="K12" s="47">
        <v>11</v>
      </c>
    </row>
    <row r="13" spans="1:11" ht="39.75" customHeight="1">
      <c r="A13" s="102">
        <v>1</v>
      </c>
      <c r="B13" s="103" t="s">
        <v>371</v>
      </c>
      <c r="C13" s="36">
        <v>28</v>
      </c>
      <c r="D13" s="37">
        <v>300</v>
      </c>
      <c r="E13" s="104"/>
      <c r="F13" s="105"/>
      <c r="G13" s="106"/>
      <c r="H13" s="241"/>
      <c r="I13" s="54"/>
      <c r="J13" s="47"/>
      <c r="K13" s="71"/>
    </row>
    <row r="14" spans="1:11" ht="39.75" customHeight="1">
      <c r="A14" s="102">
        <v>2</v>
      </c>
      <c r="B14" s="103" t="s">
        <v>372</v>
      </c>
      <c r="C14" s="36">
        <v>28</v>
      </c>
      <c r="D14" s="37">
        <v>300</v>
      </c>
      <c r="E14" s="104"/>
      <c r="F14" s="105"/>
      <c r="G14" s="106"/>
      <c r="H14" s="241"/>
      <c r="I14" s="54"/>
      <c r="J14" s="47"/>
      <c r="K14" s="71"/>
    </row>
    <row r="15" spans="1:11" ht="39.75" customHeight="1">
      <c r="A15" s="102">
        <v>3</v>
      </c>
      <c r="B15" s="103" t="s">
        <v>373</v>
      </c>
      <c r="C15" s="36">
        <v>28</v>
      </c>
      <c r="D15" s="37">
        <v>120</v>
      </c>
      <c r="E15" s="104"/>
      <c r="F15" s="105"/>
      <c r="G15" s="106"/>
      <c r="H15" s="241"/>
      <c r="I15" s="54"/>
      <c r="J15" s="71"/>
      <c r="K15" s="71"/>
    </row>
    <row r="16" spans="1:11" ht="39.75" customHeight="1">
      <c r="A16" s="288"/>
      <c r="B16" s="288"/>
      <c r="C16" s="288"/>
      <c r="D16" s="288"/>
      <c r="E16" s="288"/>
      <c r="F16" s="288"/>
      <c r="G16" s="108" t="s">
        <v>90</v>
      </c>
      <c r="H16" s="211"/>
      <c r="I16" s="71"/>
      <c r="J16" s="71"/>
      <c r="K16" s="71"/>
    </row>
    <row r="24" ht="12.75" customHeight="1">
      <c r="I24" s="30" t="s">
        <v>95</v>
      </c>
    </row>
    <row r="25" ht="12.75" customHeight="1">
      <c r="I25" s="30" t="s">
        <v>18</v>
      </c>
    </row>
    <row r="65531" ht="12.75" customHeight="1"/>
    <row r="65532" ht="12.75" customHeight="1"/>
    <row r="65533" ht="12.75" customHeight="1"/>
  </sheetData>
  <sheetProtection selectLockedCells="1" selectUnlockedCells="1"/>
  <mergeCells count="11">
    <mergeCell ref="D10:D11"/>
    <mergeCell ref="J10:J11"/>
    <mergeCell ref="K10:K11"/>
    <mergeCell ref="I10:I11"/>
    <mergeCell ref="A16:F16"/>
    <mergeCell ref="E10:F10"/>
    <mergeCell ref="G10:G11"/>
    <mergeCell ref="H10:H11"/>
    <mergeCell ref="A10:A11"/>
    <mergeCell ref="B10:B11"/>
    <mergeCell ref="C10:C11"/>
  </mergeCells>
  <printOptions/>
  <pageMargins left="0.13" right="0.14" top="0.38" bottom="0.38" header="0.13" footer="0.13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9"/>
  </sheetPr>
  <dimension ref="A2:K25"/>
  <sheetViews>
    <sheetView zoomScale="88" zoomScaleNormal="88" zoomScaleSheetLayoutView="75" workbookViewId="0" topLeftCell="A1">
      <selection activeCell="J4" sqref="J4"/>
    </sheetView>
  </sheetViews>
  <sheetFormatPr defaultColWidth="9.140625" defaultRowHeight="12.75"/>
  <cols>
    <col min="1" max="1" width="6.140625" style="45" customWidth="1"/>
    <col min="2" max="2" width="32.8515625" style="45" customWidth="1"/>
    <col min="3" max="4" width="6.7109375" style="45" customWidth="1"/>
    <col min="5" max="5" width="10.140625" style="45" customWidth="1"/>
    <col min="6" max="6" width="11.00390625" style="45" customWidth="1"/>
    <col min="7" max="7" width="12.8515625" style="45" customWidth="1"/>
    <col min="8" max="8" width="16.00390625" style="45" customWidth="1"/>
    <col min="9" max="9" width="16.8515625" style="45" customWidth="1"/>
    <col min="10" max="10" width="12.28125" style="45" customWidth="1"/>
    <col min="11" max="11" width="15.421875" style="45" customWidth="1"/>
    <col min="12" max="16384" width="8.57421875" style="45" customWidth="1"/>
  </cols>
  <sheetData>
    <row r="1" ht="12.75" customHeight="1"/>
    <row r="2" spans="3:8" ht="12.75" customHeight="1">
      <c r="C2" s="6" t="s">
        <v>1</v>
      </c>
      <c r="D2" s="7"/>
      <c r="E2" s="7"/>
      <c r="F2" s="7"/>
      <c r="G2" s="7"/>
      <c r="H2" s="7"/>
    </row>
    <row r="3" ht="12.75" customHeight="1">
      <c r="B3" s="30" t="s">
        <v>374</v>
      </c>
    </row>
    <row r="4" ht="12.75">
      <c r="J4" s="5" t="s">
        <v>2</v>
      </c>
    </row>
    <row r="5" ht="12.75">
      <c r="J5" s="5"/>
    </row>
    <row r="6" ht="12.75">
      <c r="J6" s="5"/>
    </row>
    <row r="8" ht="12.75" customHeight="1">
      <c r="B8" s="30" t="s">
        <v>93</v>
      </c>
    </row>
    <row r="9" ht="12.75" customHeight="1">
      <c r="B9" s="30" t="s">
        <v>4</v>
      </c>
    </row>
    <row r="10" spans="1:11" ht="61.5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12</v>
      </c>
      <c r="J10" s="281" t="s">
        <v>13</v>
      </c>
      <c r="K10" s="281" t="s">
        <v>14</v>
      </c>
    </row>
    <row r="11" spans="1:11" ht="39.75" customHeight="1">
      <c r="A11" s="287"/>
      <c r="B11" s="287"/>
      <c r="C11" s="287"/>
      <c r="D11" s="287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6.5" customHeight="1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 t="s">
        <v>15</v>
      </c>
      <c r="I12" s="47">
        <v>9</v>
      </c>
      <c r="J12" s="47">
        <v>10</v>
      </c>
      <c r="K12" s="47">
        <v>11</v>
      </c>
    </row>
    <row r="13" spans="1:11" ht="59.25" customHeight="1">
      <c r="A13" s="102">
        <v>1</v>
      </c>
      <c r="B13" s="131" t="s">
        <v>375</v>
      </c>
      <c r="C13" s="36">
        <v>30</v>
      </c>
      <c r="D13" s="37">
        <v>300</v>
      </c>
      <c r="E13" s="104"/>
      <c r="F13" s="105"/>
      <c r="G13" s="106"/>
      <c r="H13" s="241"/>
      <c r="I13" s="54"/>
      <c r="J13" s="47"/>
      <c r="K13" s="71"/>
    </row>
    <row r="14" spans="1:11" ht="61.5" customHeight="1">
      <c r="A14" s="102">
        <v>2</v>
      </c>
      <c r="B14" s="131" t="s">
        <v>376</v>
      </c>
      <c r="C14" s="36">
        <v>30</v>
      </c>
      <c r="D14" s="37">
        <v>300</v>
      </c>
      <c r="E14" s="104"/>
      <c r="F14" s="105"/>
      <c r="G14" s="106"/>
      <c r="H14" s="241"/>
      <c r="I14" s="54"/>
      <c r="J14" s="47"/>
      <c r="K14" s="71"/>
    </row>
    <row r="15" spans="1:11" ht="33" customHeight="1">
      <c r="A15" s="288"/>
      <c r="B15" s="288"/>
      <c r="C15" s="288"/>
      <c r="D15" s="288"/>
      <c r="E15" s="288"/>
      <c r="F15" s="288"/>
      <c r="G15" s="108" t="s">
        <v>90</v>
      </c>
      <c r="H15" s="211"/>
      <c r="I15" s="71"/>
      <c r="J15" s="71"/>
      <c r="K15" s="71"/>
    </row>
    <row r="19" ht="12.75" customHeight="1">
      <c r="B19" s="30"/>
    </row>
    <row r="24" ht="12.75" customHeight="1">
      <c r="I24" s="30" t="s">
        <v>95</v>
      </c>
    </row>
    <row r="25" ht="12.75" customHeight="1">
      <c r="I25" s="30" t="s">
        <v>18</v>
      </c>
    </row>
    <row r="65531" ht="12.75" customHeight="1"/>
    <row r="65532" ht="12.75" customHeight="1"/>
  </sheetData>
  <sheetProtection selectLockedCells="1" selectUnlockedCells="1"/>
  <mergeCells count="11">
    <mergeCell ref="D10:D11"/>
    <mergeCell ref="J10:J11"/>
    <mergeCell ref="K10:K11"/>
    <mergeCell ref="I10:I11"/>
    <mergeCell ref="A15:F15"/>
    <mergeCell ref="E10:F10"/>
    <mergeCell ref="G10:G11"/>
    <mergeCell ref="H10:H11"/>
    <mergeCell ref="A10:A11"/>
    <mergeCell ref="B10:B11"/>
    <mergeCell ref="C10:C11"/>
  </mergeCells>
  <printOptions/>
  <pageMargins left="0.2" right="0.13" top="0.38" bottom="0.41" header="0.13" footer="0.13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9"/>
  </sheetPr>
  <dimension ref="A2:K27"/>
  <sheetViews>
    <sheetView zoomScale="88" zoomScaleNormal="88" zoomScaleSheetLayoutView="75" workbookViewId="0" topLeftCell="A1">
      <selection activeCell="J4" sqref="J4"/>
    </sheetView>
  </sheetViews>
  <sheetFormatPr defaultColWidth="9.140625" defaultRowHeight="12.75"/>
  <cols>
    <col min="1" max="1" width="5.421875" style="45" customWidth="1"/>
    <col min="2" max="2" width="32.421875" style="45" customWidth="1"/>
    <col min="3" max="3" width="7.00390625" style="45" customWidth="1"/>
    <col min="4" max="4" width="6.57421875" style="45" customWidth="1"/>
    <col min="5" max="5" width="10.140625" style="45" customWidth="1"/>
    <col min="6" max="6" width="11.00390625" style="45" customWidth="1"/>
    <col min="7" max="7" width="12.8515625" style="45" customWidth="1"/>
    <col min="8" max="8" width="18.140625" style="45" customWidth="1"/>
    <col min="9" max="9" width="18.57421875" style="45" customWidth="1"/>
    <col min="10" max="10" width="14.28125" style="45" customWidth="1"/>
    <col min="11" max="11" width="16.28125" style="45" customWidth="1"/>
    <col min="12" max="16384" width="8.57421875" style="45" customWidth="1"/>
  </cols>
  <sheetData>
    <row r="1" ht="12.75" customHeight="1"/>
    <row r="2" spans="3:8" ht="12.75" customHeight="1">
      <c r="C2" s="6" t="s">
        <v>1</v>
      </c>
      <c r="D2" s="7"/>
      <c r="E2" s="7"/>
      <c r="F2" s="7"/>
      <c r="G2" s="7"/>
      <c r="H2" s="7"/>
    </row>
    <row r="3" ht="12.75" customHeight="1">
      <c r="B3" s="30" t="s">
        <v>377</v>
      </c>
    </row>
    <row r="4" ht="12.75">
      <c r="J4" s="5" t="s">
        <v>2</v>
      </c>
    </row>
    <row r="8" ht="12.75" customHeight="1">
      <c r="B8" s="30" t="s">
        <v>93</v>
      </c>
    </row>
    <row r="9" ht="12.75" customHeight="1">
      <c r="B9" s="30" t="s">
        <v>4</v>
      </c>
    </row>
    <row r="10" spans="1:11" ht="61.5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12</v>
      </c>
      <c r="J10" s="281" t="s">
        <v>13</v>
      </c>
      <c r="K10" s="281" t="s">
        <v>14</v>
      </c>
    </row>
    <row r="11" spans="1:11" ht="39.75" customHeight="1">
      <c r="A11" s="287"/>
      <c r="B11" s="287"/>
      <c r="C11" s="287"/>
      <c r="D11" s="287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6.5" customHeight="1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 t="s">
        <v>15</v>
      </c>
      <c r="I12" s="47">
        <v>9</v>
      </c>
      <c r="J12" s="47">
        <v>10</v>
      </c>
      <c r="K12" s="47">
        <v>11</v>
      </c>
    </row>
    <row r="13" spans="1:11" ht="42" customHeight="1">
      <c r="A13" s="102">
        <v>1</v>
      </c>
      <c r="B13" s="131" t="s">
        <v>378</v>
      </c>
      <c r="C13" s="36">
        <v>30</v>
      </c>
      <c r="D13" s="37">
        <v>20</v>
      </c>
      <c r="E13" s="104"/>
      <c r="F13" s="105"/>
      <c r="G13" s="106"/>
      <c r="H13" s="241"/>
      <c r="I13" s="54"/>
      <c r="J13" s="47"/>
      <c r="K13" s="71"/>
    </row>
    <row r="14" spans="1:11" ht="42" customHeight="1">
      <c r="A14" s="102">
        <v>2</v>
      </c>
      <c r="B14" s="131" t="s">
        <v>379</v>
      </c>
      <c r="C14" s="36">
        <v>30</v>
      </c>
      <c r="D14" s="37">
        <v>20</v>
      </c>
      <c r="E14" s="104"/>
      <c r="F14" s="105"/>
      <c r="G14" s="106"/>
      <c r="H14" s="241"/>
      <c r="I14" s="54"/>
      <c r="J14" s="47"/>
      <c r="K14" s="71"/>
    </row>
    <row r="15" spans="1:11" ht="41.25" customHeight="1">
      <c r="A15" s="102">
        <v>3</v>
      </c>
      <c r="B15" s="131" t="s">
        <v>380</v>
      </c>
      <c r="C15" s="36">
        <v>1</v>
      </c>
      <c r="D15" s="37">
        <v>360</v>
      </c>
      <c r="E15" s="104"/>
      <c r="F15" s="105"/>
      <c r="G15" s="106"/>
      <c r="H15" s="241"/>
      <c r="I15" s="54"/>
      <c r="J15" s="47"/>
      <c r="K15" s="71"/>
    </row>
    <row r="16" spans="1:11" ht="36" customHeight="1">
      <c r="A16" s="288"/>
      <c r="B16" s="288"/>
      <c r="C16" s="288"/>
      <c r="D16" s="288"/>
      <c r="E16" s="288"/>
      <c r="F16" s="288"/>
      <c r="G16" s="108" t="s">
        <v>90</v>
      </c>
      <c r="H16" s="211"/>
      <c r="I16" s="71"/>
      <c r="J16" s="71"/>
      <c r="K16" s="71"/>
    </row>
    <row r="20" ht="12.75" customHeight="1">
      <c r="B20" s="30"/>
    </row>
    <row r="26" ht="12.75" customHeight="1">
      <c r="I26" s="30" t="s">
        <v>95</v>
      </c>
    </row>
    <row r="27" ht="12.75" customHeight="1">
      <c r="I27" s="30" t="s">
        <v>18</v>
      </c>
    </row>
    <row r="65533" ht="12.75" customHeight="1"/>
  </sheetData>
  <sheetProtection selectLockedCells="1" selectUnlockedCells="1"/>
  <mergeCells count="11">
    <mergeCell ref="D10:D11"/>
    <mergeCell ref="J10:J11"/>
    <mergeCell ref="K10:K11"/>
    <mergeCell ref="I10:I11"/>
    <mergeCell ref="A16:F16"/>
    <mergeCell ref="E10:F10"/>
    <mergeCell ref="G10:G11"/>
    <mergeCell ref="H10:H11"/>
    <mergeCell ref="A10:A11"/>
    <mergeCell ref="B10:B11"/>
    <mergeCell ref="C10:C11"/>
  </mergeCells>
  <printOptions/>
  <pageMargins left="0.13" right="0.2" top="0.4" bottom="0.4" header="0.15" footer="0.14"/>
  <pageSetup horizontalDpi="300" verticalDpi="300" orientation="landscape" paperSize="9" scale="9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K22"/>
  <sheetViews>
    <sheetView zoomScale="88" zoomScaleNormal="88" zoomScaleSheetLayoutView="75" workbookViewId="0" topLeftCell="A1">
      <selection activeCell="I10" sqref="I10:I11"/>
    </sheetView>
  </sheetViews>
  <sheetFormatPr defaultColWidth="9.140625" defaultRowHeight="12.75"/>
  <cols>
    <col min="1" max="1" width="5.421875" style="0" customWidth="1"/>
    <col min="2" max="2" width="22.28125" style="0" customWidth="1"/>
    <col min="3" max="3" width="6.8515625" style="0" customWidth="1"/>
    <col min="4" max="4" width="6.7109375" style="0" customWidth="1"/>
    <col min="5" max="6" width="11.57421875" style="0" customWidth="1"/>
    <col min="7" max="7" width="12.28125" style="0" customWidth="1"/>
    <col min="8" max="8" width="16.421875" style="0" customWidth="1"/>
    <col min="9" max="9" width="18.57421875" style="0" customWidth="1"/>
    <col min="10" max="10" width="16.140625" style="0" customWidth="1"/>
    <col min="11" max="11" width="18.57421875" style="0" customWidth="1"/>
    <col min="12" max="16384" width="11.57421875" style="0" customWidth="1"/>
  </cols>
  <sheetData>
    <row r="1" spans="1:11" ht="14.25">
      <c r="A1" s="45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4.25">
      <c r="A2" s="45"/>
      <c r="B2" s="230"/>
      <c r="C2" s="6" t="s">
        <v>1</v>
      </c>
      <c r="D2" s="158"/>
      <c r="E2" s="158"/>
      <c r="F2" s="158"/>
      <c r="G2" s="158"/>
      <c r="H2" s="158"/>
      <c r="I2" s="230"/>
      <c r="J2" s="230"/>
      <c r="K2" s="230"/>
    </row>
    <row r="3" spans="1:11" ht="14.25">
      <c r="A3" s="45"/>
      <c r="B3" s="235" t="s">
        <v>381</v>
      </c>
      <c r="C3" s="230"/>
      <c r="D3" s="230"/>
      <c r="E3" s="230"/>
      <c r="F3" s="230"/>
      <c r="G3" s="230"/>
      <c r="H3" s="230"/>
      <c r="I3" s="230"/>
      <c r="K3" s="230"/>
    </row>
    <row r="4" spans="1:11" ht="14.25">
      <c r="A4" s="45"/>
      <c r="B4" s="235"/>
      <c r="C4" s="230"/>
      <c r="D4" s="230"/>
      <c r="E4" s="230"/>
      <c r="F4" s="230"/>
      <c r="G4" s="230"/>
      <c r="H4" s="230"/>
      <c r="I4" s="230"/>
      <c r="J4" s="260" t="s">
        <v>2</v>
      </c>
      <c r="K4" s="230"/>
    </row>
    <row r="5" spans="1:11" ht="14.25">
      <c r="A5" s="45"/>
      <c r="B5" s="235"/>
      <c r="C5" s="230"/>
      <c r="D5" s="230"/>
      <c r="E5" s="230"/>
      <c r="F5" s="230"/>
      <c r="G5" s="230"/>
      <c r="H5" s="230"/>
      <c r="I5" s="230"/>
      <c r="J5" s="230"/>
      <c r="K5" s="230"/>
    </row>
    <row r="6" spans="1:11" ht="14.25">
      <c r="A6" s="45"/>
      <c r="B6" s="66"/>
      <c r="C6" s="230"/>
      <c r="D6" s="230"/>
      <c r="E6" s="230"/>
      <c r="F6" s="230"/>
      <c r="G6" s="230"/>
      <c r="H6" s="230"/>
      <c r="I6" s="230"/>
      <c r="J6" s="230"/>
      <c r="K6" s="230"/>
    </row>
    <row r="7" spans="1:11" ht="14.25">
      <c r="A7" s="45"/>
      <c r="B7" s="66"/>
      <c r="C7" s="230"/>
      <c r="D7" s="230"/>
      <c r="E7" s="230"/>
      <c r="F7" s="230"/>
      <c r="G7" s="230"/>
      <c r="H7" s="230"/>
      <c r="I7" s="230"/>
      <c r="J7" s="230"/>
      <c r="K7" s="230"/>
    </row>
    <row r="8" spans="1:11" ht="14.25">
      <c r="A8" s="45"/>
      <c r="B8" s="30" t="s">
        <v>93</v>
      </c>
      <c r="C8" s="230"/>
      <c r="D8" s="230"/>
      <c r="E8" s="230"/>
      <c r="F8" s="230"/>
      <c r="G8" s="230"/>
      <c r="H8" s="230"/>
      <c r="I8" s="230"/>
      <c r="J8" s="230"/>
      <c r="K8" s="230"/>
    </row>
    <row r="9" spans="1:11" ht="14.25">
      <c r="A9" s="45"/>
      <c r="B9" s="30" t="s">
        <v>4</v>
      </c>
      <c r="C9" s="230"/>
      <c r="D9" s="230"/>
      <c r="E9" s="230"/>
      <c r="F9" s="230"/>
      <c r="G9" s="230"/>
      <c r="H9" s="230"/>
      <c r="I9" s="230"/>
      <c r="J9" s="230"/>
      <c r="K9" s="230"/>
    </row>
    <row r="10" spans="1:11" ht="24.75" customHeight="1">
      <c r="A10" s="287" t="s">
        <v>30</v>
      </c>
      <c r="B10" s="281" t="s">
        <v>6</v>
      </c>
      <c r="C10" s="281" t="s">
        <v>7</v>
      </c>
      <c r="D10" s="281" t="s">
        <v>8</v>
      </c>
      <c r="E10" s="281" t="s">
        <v>9</v>
      </c>
      <c r="F10" s="281"/>
      <c r="G10" s="281" t="s">
        <v>10</v>
      </c>
      <c r="H10" s="281" t="s">
        <v>31</v>
      </c>
      <c r="I10" s="281" t="s">
        <v>12</v>
      </c>
      <c r="J10" s="281" t="s">
        <v>13</v>
      </c>
      <c r="K10" s="281" t="s">
        <v>14</v>
      </c>
    </row>
    <row r="11" spans="1:11" ht="25.5">
      <c r="A11" s="287"/>
      <c r="B11" s="281"/>
      <c r="C11" s="281"/>
      <c r="D11" s="281"/>
      <c r="E11" s="17" t="s">
        <v>32</v>
      </c>
      <c r="F11" s="17" t="s">
        <v>8</v>
      </c>
      <c r="G11" s="281"/>
      <c r="H11" s="281"/>
      <c r="I11" s="281"/>
      <c r="J11" s="281"/>
      <c r="K11" s="281"/>
    </row>
    <row r="12" spans="1:11" ht="14.25">
      <c r="A12" s="245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 t="s">
        <v>15</v>
      </c>
      <c r="I12" s="21">
        <v>9</v>
      </c>
      <c r="J12" s="21">
        <v>10</v>
      </c>
      <c r="K12" s="21">
        <v>11</v>
      </c>
    </row>
    <row r="13" spans="1:11" ht="50.25" customHeight="1">
      <c r="A13" s="245">
        <v>1</v>
      </c>
      <c r="B13" s="131" t="s">
        <v>382</v>
      </c>
      <c r="C13" s="237">
        <v>5</v>
      </c>
      <c r="D13" s="237">
        <v>500</v>
      </c>
      <c r="E13" s="259"/>
      <c r="F13" s="259"/>
      <c r="G13" s="239"/>
      <c r="H13" s="242"/>
      <c r="I13" s="259"/>
      <c r="J13" s="259"/>
      <c r="K13" s="259"/>
    </row>
    <row r="14" spans="1:11" ht="14.25">
      <c r="A14" s="45"/>
      <c r="B14" s="230"/>
      <c r="C14" s="230"/>
      <c r="D14" s="230"/>
      <c r="E14" s="230"/>
      <c r="F14" s="230"/>
      <c r="G14" s="230"/>
      <c r="H14" s="230"/>
      <c r="I14" s="230"/>
      <c r="J14" s="230"/>
      <c r="K14" s="230"/>
    </row>
    <row r="15" spans="1:11" ht="14.25">
      <c r="A15" s="45"/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1:11" ht="14.25">
      <c r="A16" s="45"/>
      <c r="B16" s="230"/>
      <c r="C16" s="230"/>
      <c r="D16" s="230"/>
      <c r="E16" s="230"/>
      <c r="F16" s="230"/>
      <c r="G16" s="230"/>
      <c r="H16" s="230"/>
      <c r="I16" s="230"/>
      <c r="J16" s="230"/>
      <c r="K16" s="230"/>
    </row>
    <row r="17" spans="1:11" ht="14.25">
      <c r="A17" s="45"/>
      <c r="B17" s="30"/>
      <c r="C17" s="230"/>
      <c r="D17" s="230"/>
      <c r="E17" s="230"/>
      <c r="F17" s="230"/>
      <c r="G17" s="230"/>
      <c r="H17" s="230"/>
      <c r="I17" s="230"/>
      <c r="J17" s="230"/>
      <c r="K17" s="230"/>
    </row>
    <row r="18" spans="1:11" ht="14.25">
      <c r="A18" s="45"/>
      <c r="B18" s="230"/>
      <c r="C18" s="230"/>
      <c r="D18" s="230"/>
      <c r="E18" s="230"/>
      <c r="F18" s="230"/>
      <c r="G18" s="230"/>
      <c r="H18" s="230"/>
      <c r="I18" s="230"/>
      <c r="J18" s="230"/>
      <c r="K18" s="230"/>
    </row>
    <row r="19" spans="1:11" ht="14.25">
      <c r="A19" s="45"/>
      <c r="B19" s="230"/>
      <c r="C19" s="230"/>
      <c r="D19" s="230"/>
      <c r="E19" s="230"/>
      <c r="F19" s="230"/>
      <c r="G19" s="230"/>
      <c r="H19" s="230"/>
      <c r="I19" s="230"/>
      <c r="J19" s="230"/>
      <c r="K19" s="230"/>
    </row>
    <row r="20" spans="1:11" ht="14.25">
      <c r="A20" s="45"/>
      <c r="B20" s="230"/>
      <c r="C20" s="230"/>
      <c r="D20" s="230"/>
      <c r="E20" s="230"/>
      <c r="F20" s="230"/>
      <c r="G20" s="230"/>
      <c r="H20" s="230"/>
      <c r="I20" s="230"/>
      <c r="J20" s="230"/>
      <c r="K20" s="230"/>
    </row>
    <row r="21" spans="1:11" ht="14.25">
      <c r="A21" s="45"/>
      <c r="B21" s="230"/>
      <c r="C21" s="230"/>
      <c r="D21" s="230"/>
      <c r="E21" s="230"/>
      <c r="F21" s="230"/>
      <c r="G21" s="230"/>
      <c r="H21" s="230"/>
      <c r="I21" s="30" t="s">
        <v>126</v>
      </c>
      <c r="J21" s="230"/>
      <c r="K21" s="230"/>
    </row>
    <row r="22" spans="1:11" ht="14.25">
      <c r="A22" s="45"/>
      <c r="B22" s="230"/>
      <c r="C22" s="230"/>
      <c r="D22" s="230"/>
      <c r="E22" s="230"/>
      <c r="F22" s="230"/>
      <c r="G22" s="230"/>
      <c r="H22" s="230"/>
      <c r="I22" s="30" t="s">
        <v>18</v>
      </c>
      <c r="J22" s="230"/>
      <c r="K22" s="230"/>
    </row>
  </sheetData>
  <sheetProtection selectLockedCells="1" selectUnlockedCells="1"/>
  <mergeCells count="10">
    <mergeCell ref="J10:J11"/>
    <mergeCell ref="K10:K11"/>
    <mergeCell ref="E10:F10"/>
    <mergeCell ref="G10:G11"/>
    <mergeCell ref="H10:H11"/>
    <mergeCell ref="I10:I11"/>
    <mergeCell ref="A10:A11"/>
    <mergeCell ref="B10:B11"/>
    <mergeCell ref="C10:C11"/>
    <mergeCell ref="D10:D11"/>
  </mergeCells>
  <printOptions/>
  <pageMargins left="0.15" right="0.19" top="0.36" bottom="0.43" header="0.17" footer="0.21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L24"/>
  <sheetViews>
    <sheetView zoomScale="88" zoomScaleNormal="88" zoomScaleSheetLayoutView="75" workbookViewId="0" topLeftCell="A1">
      <selection activeCell="B18" sqref="B18"/>
    </sheetView>
  </sheetViews>
  <sheetFormatPr defaultColWidth="9.140625" defaultRowHeight="12.75"/>
  <cols>
    <col min="1" max="1" width="4.00390625" style="109" customWidth="1"/>
    <col min="2" max="2" width="25.7109375" style="109" customWidth="1"/>
    <col min="3" max="3" width="7.140625" style="109" customWidth="1"/>
    <col min="4" max="4" width="6.421875" style="109" customWidth="1"/>
    <col min="5" max="5" width="7.7109375" style="109" customWidth="1"/>
    <col min="6" max="6" width="10.8515625" style="109" customWidth="1"/>
    <col min="7" max="7" width="13.57421875" style="109" customWidth="1"/>
    <col min="8" max="8" width="18.57421875" style="109" customWidth="1"/>
    <col min="9" max="9" width="18.8515625" style="109" customWidth="1"/>
    <col min="10" max="10" width="15.8515625" style="109" customWidth="1"/>
    <col min="11" max="11" width="16.28125" style="109" customWidth="1"/>
    <col min="12" max="12" width="12.7109375" style="109" customWidth="1"/>
    <col min="13" max="16384" width="11.7109375" style="109" customWidth="1"/>
  </cols>
  <sheetData>
    <row r="1" spans="1:12" ht="12.75" customHeight="1">
      <c r="A1" s="111"/>
      <c r="C1" s="111"/>
      <c r="D1" s="112"/>
      <c r="E1" s="112"/>
      <c r="F1" s="112"/>
      <c r="G1" s="112"/>
      <c r="H1" s="113"/>
      <c r="I1" s="113"/>
      <c r="J1" s="114"/>
      <c r="K1" s="113"/>
      <c r="L1" s="113"/>
    </row>
    <row r="2" spans="1:10" ht="12.75" customHeight="1">
      <c r="A2" s="111"/>
      <c r="B2" s="111"/>
      <c r="C2" s="6" t="s">
        <v>1</v>
      </c>
      <c r="D2" s="7"/>
      <c r="E2" s="7"/>
      <c r="F2" s="7"/>
      <c r="G2" s="7"/>
      <c r="H2" s="7"/>
      <c r="J2" s="113"/>
    </row>
    <row r="3" spans="1:9" ht="12.75" customHeight="1">
      <c r="A3" s="111"/>
      <c r="B3" s="110" t="s">
        <v>99</v>
      </c>
      <c r="C3" s="111"/>
      <c r="D3" s="112"/>
      <c r="E3" s="113"/>
      <c r="F3" s="113"/>
      <c r="G3" s="112"/>
      <c r="H3" s="113"/>
      <c r="I3" s="113"/>
    </row>
    <row r="4" spans="1:10" ht="12.75" customHeight="1">
      <c r="A4" s="111"/>
      <c r="B4" s="115"/>
      <c r="C4" s="111"/>
      <c r="D4" s="112"/>
      <c r="E4" s="112"/>
      <c r="F4" s="116"/>
      <c r="G4" s="112"/>
      <c r="H4" s="113"/>
      <c r="I4" s="113"/>
      <c r="J4" s="5" t="s">
        <v>2</v>
      </c>
    </row>
    <row r="5" spans="1:10" ht="12.75" customHeight="1">
      <c r="A5" s="111"/>
      <c r="B5" s="115"/>
      <c r="C5" s="111"/>
      <c r="D5" s="112"/>
      <c r="E5" s="112"/>
      <c r="F5" s="116"/>
      <c r="G5" s="112"/>
      <c r="H5" s="113"/>
      <c r="I5" s="113"/>
      <c r="J5" s="113"/>
    </row>
    <row r="6" spans="1:10" ht="12.75" customHeight="1">
      <c r="A6" s="111"/>
      <c r="B6" s="115"/>
      <c r="C6" s="111"/>
      <c r="D6" s="112"/>
      <c r="E6" s="112"/>
      <c r="F6" s="116"/>
      <c r="G6" s="112"/>
      <c r="H6" s="113"/>
      <c r="I6" s="113"/>
      <c r="J6" s="113"/>
    </row>
    <row r="7" spans="1:10" ht="12.75" customHeight="1">
      <c r="A7" s="111"/>
      <c r="B7" s="115"/>
      <c r="C7" s="111"/>
      <c r="D7" s="112"/>
      <c r="E7" s="112"/>
      <c r="F7" s="116"/>
      <c r="G7" s="112"/>
      <c r="H7" s="113"/>
      <c r="I7" s="113"/>
      <c r="J7" s="113"/>
    </row>
    <row r="8" spans="1:10" ht="12.75" customHeight="1">
      <c r="A8" s="111"/>
      <c r="B8" s="115"/>
      <c r="C8" s="111"/>
      <c r="D8" s="112"/>
      <c r="E8" s="112"/>
      <c r="F8" s="116"/>
      <c r="G8" s="112"/>
      <c r="H8" s="113"/>
      <c r="I8" s="113"/>
      <c r="J8" s="113"/>
    </row>
    <row r="9" spans="1:10" ht="12.75" customHeight="1">
      <c r="A9" s="111"/>
      <c r="B9" s="117" t="s">
        <v>100</v>
      </c>
      <c r="C9" s="111"/>
      <c r="D9" s="112"/>
      <c r="E9" s="112"/>
      <c r="F9" s="112"/>
      <c r="G9" s="112"/>
      <c r="H9" s="113"/>
      <c r="I9" s="113"/>
      <c r="J9" s="113"/>
    </row>
    <row r="10" spans="1:10" ht="12.75" customHeight="1">
      <c r="A10" s="111"/>
      <c r="B10" s="117" t="s">
        <v>4</v>
      </c>
      <c r="C10" s="111"/>
      <c r="D10" s="112"/>
      <c r="E10" s="112"/>
      <c r="F10" s="112"/>
      <c r="G10" s="112"/>
      <c r="H10" s="113"/>
      <c r="I10" s="116"/>
      <c r="J10" s="113"/>
    </row>
    <row r="11" spans="1:11" ht="43.5" customHeight="1">
      <c r="A11" s="279" t="s">
        <v>5</v>
      </c>
      <c r="B11" s="280" t="s">
        <v>6</v>
      </c>
      <c r="C11" s="279" t="s">
        <v>7</v>
      </c>
      <c r="D11" s="279" t="s">
        <v>8</v>
      </c>
      <c r="E11" s="279" t="s">
        <v>9</v>
      </c>
      <c r="F11" s="279"/>
      <c r="G11" s="279" t="s">
        <v>25</v>
      </c>
      <c r="H11" s="283" t="s">
        <v>11</v>
      </c>
      <c r="I11" s="281" t="s">
        <v>12</v>
      </c>
      <c r="J11" s="281" t="s">
        <v>13</v>
      </c>
      <c r="K11" s="281" t="s">
        <v>14</v>
      </c>
    </row>
    <row r="12" spans="1:11" ht="57" customHeight="1">
      <c r="A12" s="279"/>
      <c r="B12" s="280"/>
      <c r="C12" s="279"/>
      <c r="D12" s="279"/>
      <c r="E12" s="16" t="s">
        <v>7</v>
      </c>
      <c r="F12" s="16" t="s">
        <v>8</v>
      </c>
      <c r="G12" s="279"/>
      <c r="H12" s="283"/>
      <c r="I12" s="281"/>
      <c r="J12" s="281"/>
      <c r="K12" s="281"/>
    </row>
    <row r="13" spans="1:11" ht="18.75" customHeight="1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 t="s">
        <v>15</v>
      </c>
      <c r="I13" s="47">
        <v>9</v>
      </c>
      <c r="J13" s="47">
        <v>10</v>
      </c>
      <c r="K13" s="47">
        <v>11</v>
      </c>
    </row>
    <row r="14" spans="1:11" ht="60.75" customHeight="1">
      <c r="A14" s="118">
        <v>1</v>
      </c>
      <c r="B14" s="35" t="s">
        <v>101</v>
      </c>
      <c r="C14" s="47">
        <v>1</v>
      </c>
      <c r="D14" s="21">
        <v>70</v>
      </c>
      <c r="E14" s="119"/>
      <c r="F14" s="71"/>
      <c r="G14" s="100"/>
      <c r="H14" s="101"/>
      <c r="I14" s="71"/>
      <c r="J14" s="71"/>
      <c r="K14" s="79"/>
    </row>
    <row r="15" ht="15.75" customHeight="1">
      <c r="I15" s="120"/>
    </row>
    <row r="16" ht="8.25" customHeight="1">
      <c r="I16" s="120"/>
    </row>
    <row r="19" ht="12.75" customHeight="1">
      <c r="B19" s="117"/>
    </row>
    <row r="20" ht="12.75" customHeight="1">
      <c r="B20" s="117"/>
    </row>
    <row r="22" ht="12.75" customHeight="1">
      <c r="K22" s="14"/>
    </row>
    <row r="23" spans="9:11" ht="12.75" customHeight="1">
      <c r="I23" s="121" t="s">
        <v>102</v>
      </c>
      <c r="J23" s="122"/>
      <c r="K23" s="14"/>
    </row>
    <row r="24" spans="7:10" ht="12.75" customHeight="1">
      <c r="G24" s="121"/>
      <c r="H24" s="122"/>
      <c r="I24" s="121" t="s">
        <v>18</v>
      </c>
      <c r="J24" s="122"/>
    </row>
  </sheetData>
  <sheetProtection selectLockedCells="1" selectUnlockedCells="1"/>
  <mergeCells count="10">
    <mergeCell ref="J11:J12"/>
    <mergeCell ref="K11:K12"/>
    <mergeCell ref="E11:F11"/>
    <mergeCell ref="G11:G12"/>
    <mergeCell ref="H11:H12"/>
    <mergeCell ref="I11:I12"/>
    <mergeCell ref="A11:A12"/>
    <mergeCell ref="B11:B12"/>
    <mergeCell ref="C11:C12"/>
    <mergeCell ref="D11:D12"/>
  </mergeCells>
  <printOptions/>
  <pageMargins left="0.1701388888888889" right="0.2902777777777778" top="0.5597222222222222" bottom="0.4" header="0.20972222222222223" footer="0.1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L27"/>
  <sheetViews>
    <sheetView zoomScale="88" zoomScaleNormal="88" zoomScaleSheetLayoutView="75" workbookViewId="0" topLeftCell="A1">
      <selection activeCell="B5" sqref="B5"/>
    </sheetView>
  </sheetViews>
  <sheetFormatPr defaultColWidth="9.140625" defaultRowHeight="12.75"/>
  <cols>
    <col min="1" max="1" width="4.140625" style="109" customWidth="1"/>
    <col min="2" max="2" width="32.7109375" style="109" customWidth="1"/>
    <col min="3" max="3" width="7.140625" style="109" customWidth="1"/>
    <col min="4" max="4" width="6.421875" style="109" customWidth="1"/>
    <col min="5" max="5" width="12.140625" style="109" customWidth="1"/>
    <col min="6" max="6" width="10.7109375" style="109" customWidth="1"/>
    <col min="7" max="7" width="13.57421875" style="109" customWidth="1"/>
    <col min="8" max="8" width="18.421875" style="109" customWidth="1"/>
    <col min="9" max="9" width="16.140625" style="109" customWidth="1"/>
    <col min="10" max="10" width="15.8515625" style="109" customWidth="1"/>
    <col min="11" max="11" width="15.7109375" style="109" customWidth="1"/>
    <col min="12" max="12" width="12.7109375" style="109" customWidth="1"/>
    <col min="13" max="16384" width="11.7109375" style="109" customWidth="1"/>
  </cols>
  <sheetData>
    <row r="1" spans="1:12" ht="12.75" customHeight="1">
      <c r="A1" s="111"/>
      <c r="C1" s="111"/>
      <c r="D1" s="112"/>
      <c r="E1" s="112"/>
      <c r="F1" s="112"/>
      <c r="G1" s="112"/>
      <c r="H1" s="113"/>
      <c r="I1" s="113"/>
      <c r="J1" s="114"/>
      <c r="K1" s="113"/>
      <c r="L1" s="113"/>
    </row>
    <row r="2" spans="1:10" ht="12.75" customHeight="1">
      <c r="A2" s="111"/>
      <c r="B2" s="111"/>
      <c r="C2" s="6" t="s">
        <v>1</v>
      </c>
      <c r="D2" s="7"/>
      <c r="E2" s="7"/>
      <c r="F2" s="7"/>
      <c r="G2" s="7"/>
      <c r="H2" s="7"/>
      <c r="J2" s="113"/>
    </row>
    <row r="3" spans="1:9" ht="12.75" customHeight="1">
      <c r="A3" s="111"/>
      <c r="B3" s="110" t="s">
        <v>103</v>
      </c>
      <c r="C3" s="111"/>
      <c r="D3" s="112"/>
      <c r="E3" s="113"/>
      <c r="F3" s="113"/>
      <c r="G3" s="112"/>
      <c r="H3" s="113"/>
      <c r="I3" s="113"/>
    </row>
    <row r="4" spans="1:10" ht="12.75" customHeight="1">
      <c r="A4" s="111"/>
      <c r="C4" s="111"/>
      <c r="D4" s="112"/>
      <c r="E4" s="112"/>
      <c r="F4" s="116"/>
      <c r="G4" s="123"/>
      <c r="H4" s="113"/>
      <c r="I4" s="113"/>
      <c r="J4" s="9" t="s">
        <v>2</v>
      </c>
    </row>
    <row r="5" spans="1:10" ht="12.75" customHeight="1">
      <c r="A5" s="111"/>
      <c r="C5" s="111"/>
      <c r="D5" s="112"/>
      <c r="E5" s="112"/>
      <c r="F5" s="116"/>
      <c r="G5" s="123"/>
      <c r="H5" s="113"/>
      <c r="I5" s="113"/>
      <c r="J5" s="9"/>
    </row>
    <row r="6" spans="1:10" ht="12.75" customHeight="1">
      <c r="A6" s="111"/>
      <c r="C6" s="111"/>
      <c r="D6" s="112"/>
      <c r="E6" s="112"/>
      <c r="F6" s="116"/>
      <c r="G6" s="123"/>
      <c r="H6" s="113"/>
      <c r="I6" s="113"/>
      <c r="J6" s="113"/>
    </row>
    <row r="7" spans="1:10" ht="12.75" customHeight="1">
      <c r="A7" s="111"/>
      <c r="C7" s="111"/>
      <c r="D7" s="112"/>
      <c r="E7" s="112"/>
      <c r="F7" s="116"/>
      <c r="G7" s="123"/>
      <c r="H7" s="113"/>
      <c r="I7" s="113"/>
      <c r="J7" s="113"/>
    </row>
    <row r="8" spans="1:10" ht="12.75" customHeight="1">
      <c r="A8" s="111"/>
      <c r="C8" s="111"/>
      <c r="D8" s="112"/>
      <c r="E8" s="112"/>
      <c r="F8" s="116"/>
      <c r="G8" s="123"/>
      <c r="H8" s="113"/>
      <c r="I8" s="113"/>
      <c r="J8" s="113"/>
    </row>
    <row r="9" spans="1:10" ht="12.75" customHeight="1">
      <c r="A9" s="111"/>
      <c r="B9" s="117" t="s">
        <v>24</v>
      </c>
      <c r="C9" s="111"/>
      <c r="D9" s="112"/>
      <c r="E9" s="112"/>
      <c r="F9" s="112"/>
      <c r="G9" s="112"/>
      <c r="H9" s="113"/>
      <c r="I9" s="113"/>
      <c r="J9" s="113"/>
    </row>
    <row r="10" spans="1:10" ht="12.75" customHeight="1">
      <c r="A10" s="111"/>
      <c r="B10" s="117" t="s">
        <v>4</v>
      </c>
      <c r="C10" s="111"/>
      <c r="D10" s="112"/>
      <c r="E10" s="112"/>
      <c r="F10" s="112"/>
      <c r="G10" s="112"/>
      <c r="H10" s="113"/>
      <c r="I10" s="116"/>
      <c r="J10" s="113"/>
    </row>
    <row r="11" spans="1:11" ht="45.75" customHeight="1">
      <c r="A11" s="279" t="s">
        <v>5</v>
      </c>
      <c r="B11" s="280" t="s">
        <v>6</v>
      </c>
      <c r="C11" s="279" t="s">
        <v>7</v>
      </c>
      <c r="D11" s="279" t="s">
        <v>8</v>
      </c>
      <c r="E11" s="279" t="s">
        <v>9</v>
      </c>
      <c r="F11" s="279"/>
      <c r="G11" s="279" t="s">
        <v>25</v>
      </c>
      <c r="H11" s="283" t="s">
        <v>11</v>
      </c>
      <c r="I11" s="281" t="s">
        <v>12</v>
      </c>
      <c r="J11" s="281" t="s">
        <v>13</v>
      </c>
      <c r="K11" s="281" t="s">
        <v>14</v>
      </c>
    </row>
    <row r="12" spans="1:11" ht="39" customHeight="1">
      <c r="A12" s="279"/>
      <c r="B12" s="280"/>
      <c r="C12" s="279"/>
      <c r="D12" s="279"/>
      <c r="E12" s="16" t="s">
        <v>7</v>
      </c>
      <c r="F12" s="16" t="s">
        <v>8</v>
      </c>
      <c r="G12" s="279"/>
      <c r="H12" s="283"/>
      <c r="I12" s="281"/>
      <c r="J12" s="281"/>
      <c r="K12" s="281"/>
    </row>
    <row r="13" spans="1:11" ht="23.25" customHeight="1">
      <c r="A13" s="47">
        <v>1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  <c r="G13" s="47">
        <v>7</v>
      </c>
      <c r="H13" s="47" t="s">
        <v>15</v>
      </c>
      <c r="I13" s="47">
        <v>9</v>
      </c>
      <c r="J13" s="47">
        <v>10</v>
      </c>
      <c r="K13" s="47">
        <v>11</v>
      </c>
    </row>
    <row r="14" spans="1:11" ht="59.25" customHeight="1">
      <c r="A14" s="67">
        <v>1</v>
      </c>
      <c r="B14" s="103" t="s">
        <v>104</v>
      </c>
      <c r="C14" s="47">
        <v>90</v>
      </c>
      <c r="D14" s="47">
        <v>5</v>
      </c>
      <c r="E14" s="47"/>
      <c r="F14" s="47"/>
      <c r="G14" s="100"/>
      <c r="H14" s="84"/>
      <c r="I14" s="47"/>
      <c r="J14" s="47"/>
      <c r="K14" s="71"/>
    </row>
    <row r="15" spans="1:11" ht="50.25" customHeight="1">
      <c r="A15" s="67">
        <v>2</v>
      </c>
      <c r="B15" s="103" t="s">
        <v>105</v>
      </c>
      <c r="C15" s="47">
        <v>90</v>
      </c>
      <c r="D15" s="47">
        <v>5</v>
      </c>
      <c r="E15" s="47"/>
      <c r="F15" s="47"/>
      <c r="G15" s="100"/>
      <c r="H15" s="84"/>
      <c r="I15" s="47"/>
      <c r="J15" s="47"/>
      <c r="K15" s="71"/>
    </row>
    <row r="16" spans="1:11" ht="51.75" customHeight="1">
      <c r="A16" s="67">
        <v>3</v>
      </c>
      <c r="B16" s="103" t="s">
        <v>106</v>
      </c>
      <c r="C16" s="47">
        <v>90</v>
      </c>
      <c r="D16" s="47">
        <v>5</v>
      </c>
      <c r="E16" s="47"/>
      <c r="F16" s="47"/>
      <c r="G16" s="100"/>
      <c r="H16" s="84"/>
      <c r="I16" s="47"/>
      <c r="J16" s="47"/>
      <c r="K16" s="71"/>
    </row>
    <row r="17" spans="1:11" ht="42" customHeight="1">
      <c r="A17" s="288"/>
      <c r="B17" s="288"/>
      <c r="C17" s="288"/>
      <c r="D17" s="288"/>
      <c r="E17" s="288"/>
      <c r="F17" s="288"/>
      <c r="G17" s="108" t="s">
        <v>90</v>
      </c>
      <c r="H17" s="101"/>
      <c r="I17" s="124"/>
      <c r="J17" s="71"/>
      <c r="K17" s="71"/>
    </row>
    <row r="18" ht="12.75" customHeight="1">
      <c r="I18" s="120"/>
    </row>
    <row r="19" ht="12.75" customHeight="1">
      <c r="I19" s="120"/>
    </row>
    <row r="21" ht="12.75" customHeight="1">
      <c r="B21" s="117"/>
    </row>
    <row r="24" ht="12.75" customHeight="1">
      <c r="K24" s="14"/>
    </row>
    <row r="25" ht="12.75" customHeight="1">
      <c r="K25" s="14"/>
    </row>
    <row r="26" spans="7:10" ht="12.75" customHeight="1">
      <c r="G26" s="121"/>
      <c r="H26" s="122"/>
      <c r="I26" s="121" t="s">
        <v>102</v>
      </c>
      <c r="J26" s="122"/>
    </row>
    <row r="27" spans="7:10" ht="12.75" customHeight="1">
      <c r="G27" s="121"/>
      <c r="H27" s="122"/>
      <c r="I27" s="121" t="s">
        <v>18</v>
      </c>
      <c r="J27" s="122"/>
    </row>
  </sheetData>
  <sheetProtection selectLockedCells="1" selectUnlockedCells="1"/>
  <mergeCells count="11">
    <mergeCell ref="D11:D12"/>
    <mergeCell ref="J11:J12"/>
    <mergeCell ref="K11:K12"/>
    <mergeCell ref="I11:I12"/>
    <mergeCell ref="A17:F17"/>
    <mergeCell ref="E11:F11"/>
    <mergeCell ref="G11:G12"/>
    <mergeCell ref="H11:H12"/>
    <mergeCell ref="A11:A12"/>
    <mergeCell ref="B11:B12"/>
    <mergeCell ref="C11:C12"/>
  </mergeCells>
  <printOptions/>
  <pageMargins left="0.1701388888888889" right="0.2902777777777778" top="0.4701388888888889" bottom="0.35" header="0.1701388888888889" footer="0.15"/>
  <pageSetup horizontalDpi="300" verticalDpi="300" orientation="landscape" paperSize="9" scale="9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L26"/>
  <sheetViews>
    <sheetView zoomScale="88" zoomScaleNormal="88" zoomScaleSheetLayoutView="75" workbookViewId="0" topLeftCell="A1">
      <selection activeCell="J4" sqref="J4"/>
    </sheetView>
  </sheetViews>
  <sheetFormatPr defaultColWidth="9.140625" defaultRowHeight="12.75"/>
  <cols>
    <col min="1" max="1" width="4.00390625" style="109" customWidth="1"/>
    <col min="2" max="2" width="32.7109375" style="109" customWidth="1"/>
    <col min="3" max="4" width="6.421875" style="109" customWidth="1"/>
    <col min="5" max="5" width="7.421875" style="109" customWidth="1"/>
    <col min="6" max="6" width="10.8515625" style="109" customWidth="1"/>
    <col min="7" max="7" width="13.28125" style="109" customWidth="1"/>
    <col min="8" max="8" width="18.140625" style="109" customWidth="1"/>
    <col min="9" max="9" width="15.00390625" style="109" customWidth="1"/>
    <col min="10" max="10" width="13.7109375" style="109" customWidth="1"/>
    <col min="11" max="11" width="15.7109375" style="109" customWidth="1"/>
    <col min="12" max="12" width="12.7109375" style="109" customWidth="1"/>
    <col min="13" max="16384" width="11.7109375" style="109" customWidth="1"/>
  </cols>
  <sheetData>
    <row r="1" spans="1:12" ht="12.75" customHeight="1">
      <c r="A1" s="111"/>
      <c r="C1" s="111"/>
      <c r="D1" s="112"/>
      <c r="E1" s="112"/>
      <c r="F1" s="112"/>
      <c r="G1" s="112"/>
      <c r="H1" s="113"/>
      <c r="I1" s="113"/>
      <c r="J1" s="114"/>
      <c r="K1" s="113"/>
      <c r="L1" s="113"/>
    </row>
    <row r="2" spans="1:10" ht="12.75" customHeight="1">
      <c r="A2" s="111"/>
      <c r="B2" s="111"/>
      <c r="C2" s="6" t="s">
        <v>1</v>
      </c>
      <c r="D2" s="7"/>
      <c r="E2" s="7"/>
      <c r="F2" s="7"/>
      <c r="G2" s="7"/>
      <c r="H2" s="7"/>
      <c r="J2" s="113"/>
    </row>
    <row r="3" spans="1:9" ht="12.75" customHeight="1">
      <c r="A3" s="111"/>
      <c r="B3" s="125" t="s">
        <v>107</v>
      </c>
      <c r="C3" s="111"/>
      <c r="D3" s="112"/>
      <c r="E3" s="113"/>
      <c r="F3" s="113"/>
      <c r="G3" s="112"/>
      <c r="H3" s="113"/>
      <c r="I3" s="113"/>
    </row>
    <row r="4" spans="1:10" ht="12.75" customHeight="1">
      <c r="A4" s="111"/>
      <c r="C4" s="111"/>
      <c r="D4" s="112"/>
      <c r="E4" s="112"/>
      <c r="F4" s="116"/>
      <c r="G4" s="112"/>
      <c r="H4" s="116"/>
      <c r="I4" s="113"/>
      <c r="J4" s="5" t="s">
        <v>2</v>
      </c>
    </row>
    <row r="5" spans="1:10" ht="12.75" customHeight="1">
      <c r="A5" s="111"/>
      <c r="C5" s="111"/>
      <c r="D5" s="112"/>
      <c r="E5" s="112"/>
      <c r="F5" s="116"/>
      <c r="G5" s="112"/>
      <c r="H5" s="116"/>
      <c r="I5" s="113"/>
      <c r="J5" s="113"/>
    </row>
    <row r="6" spans="1:10" ht="12.75" customHeight="1">
      <c r="A6" s="111"/>
      <c r="C6" s="111"/>
      <c r="D6" s="112"/>
      <c r="E6" s="112"/>
      <c r="F6" s="116"/>
      <c r="G6" s="112"/>
      <c r="H6" s="116"/>
      <c r="I6" s="113"/>
      <c r="J6" s="113"/>
    </row>
    <row r="7" spans="1:10" ht="12.75" customHeight="1">
      <c r="A7" s="111"/>
      <c r="C7" s="111"/>
      <c r="D7" s="112"/>
      <c r="E7" s="112"/>
      <c r="F7" s="116"/>
      <c r="G7" s="112"/>
      <c r="H7" s="116"/>
      <c r="I7" s="113"/>
      <c r="J7" s="113"/>
    </row>
    <row r="8" spans="1:10" ht="12.75" customHeight="1">
      <c r="A8" s="111"/>
      <c r="B8" s="117" t="s">
        <v>108</v>
      </c>
      <c r="C8" s="111"/>
      <c r="D8" s="112"/>
      <c r="E8" s="112"/>
      <c r="F8" s="112"/>
      <c r="G8" s="112"/>
      <c r="H8" s="113"/>
      <c r="I8" s="113"/>
      <c r="J8" s="113"/>
    </row>
    <row r="9" spans="1:10" ht="12.75" customHeight="1">
      <c r="A9" s="111"/>
      <c r="B9" s="117" t="s">
        <v>4</v>
      </c>
      <c r="C9" s="111"/>
      <c r="D9" s="112"/>
      <c r="E9" s="112"/>
      <c r="F9" s="112"/>
      <c r="G9" s="112"/>
      <c r="H9" s="113"/>
      <c r="I9" s="116"/>
      <c r="J9" s="113"/>
    </row>
    <row r="10" spans="1:11" ht="33.75" customHeight="1">
      <c r="A10" s="279" t="s">
        <v>5</v>
      </c>
      <c r="B10" s="280" t="s">
        <v>6</v>
      </c>
      <c r="C10" s="279" t="s">
        <v>7</v>
      </c>
      <c r="D10" s="279" t="s">
        <v>8</v>
      </c>
      <c r="E10" s="279" t="s">
        <v>9</v>
      </c>
      <c r="F10" s="279"/>
      <c r="G10" s="279" t="s">
        <v>25</v>
      </c>
      <c r="H10" s="283" t="s">
        <v>11</v>
      </c>
      <c r="I10" s="281" t="s">
        <v>12</v>
      </c>
      <c r="J10" s="281" t="s">
        <v>13</v>
      </c>
      <c r="K10" s="281" t="s">
        <v>14</v>
      </c>
    </row>
    <row r="11" spans="1:11" ht="59.25" customHeight="1">
      <c r="A11" s="279"/>
      <c r="B11" s="280"/>
      <c r="C11" s="279"/>
      <c r="D11" s="279"/>
      <c r="E11" s="16" t="s">
        <v>7</v>
      </c>
      <c r="F11" s="16" t="s">
        <v>8</v>
      </c>
      <c r="G11" s="279"/>
      <c r="H11" s="283"/>
      <c r="I11" s="281"/>
      <c r="J11" s="281"/>
      <c r="K11" s="281"/>
    </row>
    <row r="12" spans="1:11" ht="15.75" customHeight="1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 t="s">
        <v>15</v>
      </c>
      <c r="I12" s="47">
        <v>9</v>
      </c>
      <c r="J12" s="47">
        <v>10</v>
      </c>
      <c r="K12" s="47">
        <v>11</v>
      </c>
    </row>
    <row r="13" spans="1:11" ht="44.25" customHeight="1">
      <c r="A13" s="102">
        <v>1</v>
      </c>
      <c r="B13" s="35" t="s">
        <v>109</v>
      </c>
      <c r="C13" s="20">
        <v>30</v>
      </c>
      <c r="D13" s="37">
        <v>360</v>
      </c>
      <c r="E13" s="104"/>
      <c r="F13" s="105"/>
      <c r="G13" s="126"/>
      <c r="H13" s="127"/>
      <c r="I13" s="71"/>
      <c r="J13" s="71"/>
      <c r="K13" s="71"/>
    </row>
    <row r="14" spans="1:11" ht="0.75" customHeight="1" hidden="1">
      <c r="A14" s="128"/>
      <c r="B14" s="129"/>
      <c r="C14" s="129"/>
      <c r="D14" s="129"/>
      <c r="E14" s="129"/>
      <c r="F14" s="129"/>
      <c r="G14" s="126"/>
      <c r="H14" s="127"/>
      <c r="I14" s="124"/>
      <c r="J14" s="71"/>
      <c r="K14" s="71"/>
    </row>
    <row r="15" spans="1:11" ht="36" customHeight="1">
      <c r="A15" s="130">
        <v>2</v>
      </c>
      <c r="B15" s="97" t="s">
        <v>110</v>
      </c>
      <c r="C15" s="98">
        <v>50</v>
      </c>
      <c r="D15" s="47">
        <v>580</v>
      </c>
      <c r="E15" s="131"/>
      <c r="F15" s="131"/>
      <c r="G15" s="132"/>
      <c r="H15" s="127"/>
      <c r="I15" s="124"/>
      <c r="J15" s="129"/>
      <c r="K15" s="129"/>
    </row>
    <row r="16" spans="1:11" ht="36.75" customHeight="1">
      <c r="A16" s="289"/>
      <c r="B16" s="289"/>
      <c r="C16" s="289"/>
      <c r="D16" s="289"/>
      <c r="E16" s="289"/>
      <c r="F16" s="289"/>
      <c r="G16" s="133" t="s">
        <v>90</v>
      </c>
      <c r="H16" s="134"/>
      <c r="I16" s="129"/>
      <c r="J16" s="129"/>
      <c r="K16" s="129"/>
    </row>
    <row r="17" ht="12.75" customHeight="1">
      <c r="B17" s="117"/>
    </row>
    <row r="18" ht="12.75" customHeight="1">
      <c r="B18" s="117"/>
    </row>
    <row r="20" spans="2:11" ht="12.75" customHeight="1">
      <c r="B20" s="117"/>
      <c r="G20" s="121"/>
      <c r="H20" s="122"/>
      <c r="K20" s="14"/>
    </row>
    <row r="21" spans="7:11" ht="12.75" customHeight="1">
      <c r="G21" s="121"/>
      <c r="H21" s="122"/>
      <c r="K21" s="14"/>
    </row>
    <row r="25" spans="9:10" ht="12.75" customHeight="1">
      <c r="I25" s="121" t="s">
        <v>102</v>
      </c>
      <c r="J25" s="122"/>
    </row>
    <row r="26" spans="9:10" ht="12.75" customHeight="1">
      <c r="I26" s="121" t="s">
        <v>18</v>
      </c>
      <c r="J26" s="122"/>
    </row>
  </sheetData>
  <sheetProtection selectLockedCells="1" selectUnlockedCells="1"/>
  <mergeCells count="11">
    <mergeCell ref="D10:D11"/>
    <mergeCell ref="J10:J11"/>
    <mergeCell ref="K10:K11"/>
    <mergeCell ref="I10:I11"/>
    <mergeCell ref="A16:F16"/>
    <mergeCell ref="E10:F10"/>
    <mergeCell ref="G10:G11"/>
    <mergeCell ref="H10:H11"/>
    <mergeCell ref="A10:A11"/>
    <mergeCell ref="B10:B11"/>
    <mergeCell ref="C10:C11"/>
  </mergeCells>
  <printOptions/>
  <pageMargins left="0.1701388888888889" right="0.2902777777777778" top="0.42986111111111114" bottom="0.3902777777777778" header="0.1701388888888889" footer="0.1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2018-07-30T10:36:38Z</cp:lastPrinted>
  <dcterms:created xsi:type="dcterms:W3CDTF">2018-07-30T09:51:04Z</dcterms:created>
  <dcterms:modified xsi:type="dcterms:W3CDTF">2018-07-30T10:36:57Z</dcterms:modified>
  <cp:category/>
  <cp:version/>
  <cp:contentType/>
  <cp:contentStatus/>
</cp:coreProperties>
</file>