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0820" windowHeight="70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'Arkusz1'!$A$1:$B$38</definedName>
  </definedNames>
  <calcPr fullCalcOnLoad="1"/>
</workbook>
</file>

<file path=xl/sharedStrings.xml><?xml version="1.0" encoding="utf-8"?>
<sst xmlns="http://schemas.openxmlformats.org/spreadsheetml/2006/main" count="34" uniqueCount="13">
  <si>
    <t>D10.251.67.A.2017</t>
  </si>
  <si>
    <t>Mercator Medical S.A., ul. H. Modrzejewskiej 30 31-327 Kraków</t>
  </si>
  <si>
    <t>Skamex Sp. z o.o.</t>
  </si>
  <si>
    <t>ul. Częstochowska 38/52    93-121 Łódz</t>
  </si>
  <si>
    <t>ZARYS International Group Sp. z o.o.               ul. Pod Borem 18              80-803 Gdańsk</t>
  </si>
  <si>
    <t>ABOOK Sp. z o.o.                ul. Brzostowska 22             04-985 Warszawa</t>
  </si>
  <si>
    <r>
      <t>Szacunek Zamawiającego</t>
    </r>
    <r>
      <rPr>
        <sz val="9"/>
        <rFont val="Verdana"/>
        <family val="2"/>
      </rPr>
      <t xml:space="preserve">                      </t>
    </r>
    <r>
      <rPr>
        <b/>
        <sz val="9"/>
        <rFont val="Verdana"/>
        <family val="2"/>
      </rPr>
      <t>(kwoty przeznaczone na sfinansowanie zamówienia w poszczególnych Pakietach)</t>
    </r>
  </si>
  <si>
    <t xml:space="preserve">ZESTAWIENIE CENOWE </t>
  </si>
  <si>
    <t>ZESTAWIENIE PUNKTOWE DLA KRYTERIUM CENOWEGO</t>
  </si>
  <si>
    <t>ŁĄCZNE ZESTAWIENIE PUNKTOWE</t>
  </si>
  <si>
    <t>ZARYS International Group Sp. z o.o.               ul. Pod Borem 18              41-800 Zabrze</t>
  </si>
  <si>
    <t xml:space="preserve">DOTYCZY POSTĘPOWANIA O UDZIELENIE ZAMÓWIENIA PUBLICZNEGO NA DOSTAWĘ RĘKAWIC CHIRURGICZNYCH, DIAGNOSTYCZNYCH I DO PROCEDUR WYSOKIEGO RYZYKA                                                                                                                                                                                                          </t>
  </si>
  <si>
    <t>ZESTAWIENIE PROCENTOWO PUNKTOWE KRYTERIUM JAKOŚCIOWE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</si>
</sst>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_ ;[Red]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"/>
  </numFmts>
  <fonts count="27">
    <font>
      <sz val="10"/>
      <name val="Arial"/>
      <family val="0"/>
    </font>
    <font>
      <b/>
      <sz val="11"/>
      <name val="Tahoma"/>
      <family val="2"/>
    </font>
    <font>
      <b/>
      <sz val="11.5"/>
      <name val="Tahoma"/>
      <family val="2"/>
    </font>
    <font>
      <b/>
      <sz val="1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ahoma"/>
      <family val="2"/>
    </font>
    <font>
      <sz val="11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1" xfId="0" applyFont="1" applyBorder="1" applyAlignment="1">
      <alignment wrapText="1"/>
    </xf>
    <xf numFmtId="8" fontId="0" fillId="0" borderId="0" xfId="0" applyNumberFormat="1" applyAlignment="1">
      <alignment/>
    </xf>
    <xf numFmtId="8" fontId="24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8" fontId="23" fillId="0" borderId="12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8" fontId="24" fillId="0" borderId="15" xfId="0" applyNumberFormat="1" applyFont="1" applyBorder="1" applyAlignment="1">
      <alignment horizontal="center"/>
    </xf>
    <xf numFmtId="8" fontId="24" fillId="0" borderId="11" xfId="0" applyNumberFormat="1" applyFont="1" applyBorder="1" applyAlignment="1">
      <alignment horizontal="center"/>
    </xf>
    <xf numFmtId="2" fontId="24" fillId="0" borderId="15" xfId="0" applyNumberFormat="1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SheetLayoutView="100" zoomScalePageLayoutView="0" workbookViewId="0" topLeftCell="A7">
      <selection activeCell="C5" sqref="C5"/>
    </sheetView>
  </sheetViews>
  <sheetFormatPr defaultColWidth="9.140625" defaultRowHeight="12.75"/>
  <cols>
    <col min="1" max="1" width="30.421875" style="0" customWidth="1"/>
    <col min="2" max="2" width="18.8515625" style="0" customWidth="1"/>
    <col min="3" max="3" width="17.28125" style="0" customWidth="1"/>
  </cols>
  <sheetData>
    <row r="1" spans="1:2" ht="88.5" customHeight="1">
      <c r="A1" s="26" t="s">
        <v>11</v>
      </c>
      <c r="B1" s="26"/>
    </row>
    <row r="2" spans="1:2" ht="27.75" customHeight="1">
      <c r="A2" s="23"/>
      <c r="B2" s="23"/>
    </row>
    <row r="3" spans="1:2" ht="27.75" customHeight="1">
      <c r="A3" s="15" t="s">
        <v>7</v>
      </c>
      <c r="B3" s="16"/>
    </row>
    <row r="4" spans="1:2" ht="27.75" customHeight="1">
      <c r="A4" s="2" t="s">
        <v>0</v>
      </c>
      <c r="B4" s="1">
        <v>1</v>
      </c>
    </row>
    <row r="5" spans="1:2" ht="26.25" customHeight="1" thickBot="1">
      <c r="A5" s="3" t="s">
        <v>0</v>
      </c>
      <c r="B5" s="4">
        <v>1</v>
      </c>
    </row>
    <row r="6" spans="1:2" ht="43.5" customHeight="1" thickBot="1">
      <c r="A6" s="5" t="s">
        <v>1</v>
      </c>
      <c r="B6" s="7">
        <v>468000</v>
      </c>
    </row>
    <row r="7" spans="1:2" ht="20.25" customHeight="1">
      <c r="A7" s="8" t="s">
        <v>2</v>
      </c>
      <c r="B7" s="17">
        <v>459000</v>
      </c>
    </row>
    <row r="8" spans="1:2" ht="24.75" customHeight="1" thickBot="1">
      <c r="A8" s="5" t="s">
        <v>3</v>
      </c>
      <c r="B8" s="18"/>
    </row>
    <row r="9" spans="1:2" ht="54" customHeight="1" thickBot="1">
      <c r="A9" s="5" t="s">
        <v>10</v>
      </c>
      <c r="B9" s="7">
        <v>476280</v>
      </c>
    </row>
    <row r="10" spans="1:2" ht="50.25" customHeight="1" thickBot="1">
      <c r="A10" s="5" t="s">
        <v>5</v>
      </c>
      <c r="B10" s="7">
        <v>454500</v>
      </c>
    </row>
    <row r="11" spans="1:2" ht="54.75" customHeight="1" thickBot="1">
      <c r="A11" s="5" t="s">
        <v>6</v>
      </c>
      <c r="B11" s="9">
        <v>472500</v>
      </c>
    </row>
    <row r="12" ht="30.75" customHeight="1"/>
    <row r="13" spans="1:2" ht="28.5" customHeight="1">
      <c r="A13" s="13" t="s">
        <v>12</v>
      </c>
      <c r="B13" s="14"/>
    </row>
    <row r="14" spans="1:2" ht="42" customHeight="1">
      <c r="A14" s="2" t="s">
        <v>0</v>
      </c>
      <c r="B14" s="1">
        <v>1</v>
      </c>
    </row>
    <row r="15" spans="1:2" ht="41.25" customHeight="1" thickBot="1">
      <c r="A15" s="3" t="s">
        <v>0</v>
      </c>
      <c r="B15" s="4">
        <v>1</v>
      </c>
    </row>
    <row r="16" spans="1:2" ht="41.25" customHeight="1" thickBot="1">
      <c r="A16" s="5" t="s">
        <v>1</v>
      </c>
      <c r="B16" s="10">
        <v>20</v>
      </c>
    </row>
    <row r="17" spans="1:2" ht="21" customHeight="1">
      <c r="A17" s="8" t="s">
        <v>2</v>
      </c>
      <c r="B17" s="21">
        <v>19.96</v>
      </c>
    </row>
    <row r="18" spans="1:2" ht="32.25" customHeight="1" thickBot="1">
      <c r="A18" s="5" t="s">
        <v>3</v>
      </c>
      <c r="B18" s="22"/>
    </row>
    <row r="19" spans="1:2" ht="48.75" customHeight="1" thickBot="1">
      <c r="A19" s="5" t="s">
        <v>4</v>
      </c>
      <c r="B19" s="10">
        <v>14.3</v>
      </c>
    </row>
    <row r="20" spans="1:2" ht="48.75" customHeight="1" thickBot="1">
      <c r="A20" s="5" t="s">
        <v>5</v>
      </c>
      <c r="B20" s="10">
        <v>14.96</v>
      </c>
    </row>
    <row r="22" spans="1:2" ht="37.5" customHeight="1">
      <c r="A22" s="13" t="s">
        <v>8</v>
      </c>
      <c r="B22" s="14"/>
    </row>
    <row r="23" spans="1:2" ht="22.5">
      <c r="A23" s="2" t="s">
        <v>0</v>
      </c>
      <c r="B23" s="1">
        <v>1</v>
      </c>
    </row>
    <row r="24" spans="1:2" ht="24" customHeight="1" thickBot="1">
      <c r="A24" s="3" t="s">
        <v>0</v>
      </c>
      <c r="B24" s="4">
        <v>1</v>
      </c>
    </row>
    <row r="25" spans="1:2" ht="42" customHeight="1" thickBot="1">
      <c r="A25" s="5" t="s">
        <v>1</v>
      </c>
      <c r="B25" s="11">
        <f>B10/468000*80</f>
        <v>77.6923076923077</v>
      </c>
    </row>
    <row r="26" spans="1:2" ht="55.5" customHeight="1">
      <c r="A26" s="8" t="s">
        <v>2</v>
      </c>
      <c r="B26" s="19">
        <f>B10/459000*80</f>
        <v>79.2156862745098</v>
      </c>
    </row>
    <row r="27" spans="1:2" ht="24" thickBot="1">
      <c r="A27" s="5" t="s">
        <v>3</v>
      </c>
      <c r="B27" s="20"/>
    </row>
    <row r="28" spans="1:2" ht="46.5" thickBot="1">
      <c r="A28" s="5" t="s">
        <v>4</v>
      </c>
      <c r="B28" s="11">
        <f>B10/476280*80</f>
        <v>76.3416477702192</v>
      </c>
    </row>
    <row r="29" spans="1:2" ht="52.5" customHeight="1" thickBot="1">
      <c r="A29" s="5" t="s">
        <v>5</v>
      </c>
      <c r="B29" s="11">
        <f>B10/454500*80</f>
        <v>80</v>
      </c>
    </row>
    <row r="31" spans="1:2" ht="25.5" customHeight="1">
      <c r="A31" s="15" t="s">
        <v>9</v>
      </c>
      <c r="B31" s="16"/>
    </row>
    <row r="32" spans="1:2" ht="22.5">
      <c r="A32" s="2" t="s">
        <v>0</v>
      </c>
      <c r="B32" s="1">
        <v>1</v>
      </c>
    </row>
    <row r="33" spans="1:2" ht="26.25" customHeight="1" thickBot="1">
      <c r="A33" s="3" t="s">
        <v>0</v>
      </c>
      <c r="B33" s="4">
        <v>1</v>
      </c>
    </row>
    <row r="34" spans="1:2" ht="44.25" customHeight="1" thickBot="1">
      <c r="A34" s="5" t="s">
        <v>1</v>
      </c>
      <c r="B34" s="11">
        <f>B25+B16</f>
        <v>97.6923076923077</v>
      </c>
    </row>
    <row r="35" spans="1:2" ht="21.75" customHeight="1">
      <c r="A35" s="8" t="s">
        <v>2</v>
      </c>
      <c r="B35" s="24">
        <f>B26+B17</f>
        <v>99.17568627450981</v>
      </c>
    </row>
    <row r="36" spans="1:2" ht="34.5" customHeight="1" thickBot="1">
      <c r="A36" s="5" t="s">
        <v>3</v>
      </c>
      <c r="B36" s="25"/>
    </row>
    <row r="37" spans="1:2" ht="51.75" customHeight="1" thickBot="1">
      <c r="A37" s="5" t="s">
        <v>4</v>
      </c>
      <c r="B37" s="11">
        <f>B28+B19</f>
        <v>90.6416477702192</v>
      </c>
    </row>
    <row r="38" spans="1:2" ht="50.25" customHeight="1" thickBot="1">
      <c r="A38" s="5" t="s">
        <v>5</v>
      </c>
      <c r="B38" s="12">
        <f>B29+B20</f>
        <v>94.96000000000001</v>
      </c>
    </row>
    <row r="42" ht="12.75">
      <c r="A42" s="6"/>
    </row>
  </sheetData>
  <sheetProtection/>
  <mergeCells count="10">
    <mergeCell ref="B35:B36"/>
    <mergeCell ref="A31:B31"/>
    <mergeCell ref="B26:B27"/>
    <mergeCell ref="B17:B18"/>
    <mergeCell ref="A1:B1"/>
    <mergeCell ref="A2:B2"/>
    <mergeCell ref="A13:B13"/>
    <mergeCell ref="A3:B3"/>
    <mergeCell ref="B7:B8"/>
    <mergeCell ref="A22:B22"/>
  </mergeCells>
  <printOptions/>
  <pageMargins left="0.1968503937007874" right="0" top="0.15748031496062992" bottom="0.15748031496062992" header="0.15748031496062992" footer="0.15748031496062992"/>
  <pageSetup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8515625" style="0" customWidth="1"/>
    <col min="2" max="2" width="13.421875" style="0" customWidth="1"/>
    <col min="3" max="3" width="14.8515625" style="0" customWidth="1"/>
  </cols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</dc:creator>
  <cp:keywords/>
  <dc:description/>
  <cp:lastModifiedBy>ZAMPUB</cp:lastModifiedBy>
  <cp:lastPrinted>2018-07-05T10:59:32Z</cp:lastPrinted>
  <dcterms:created xsi:type="dcterms:W3CDTF">2006-06-06T08:11:06Z</dcterms:created>
  <dcterms:modified xsi:type="dcterms:W3CDTF">2018-07-05T13:33:52Z</dcterms:modified>
  <cp:category/>
  <cp:version/>
  <cp:contentType/>
  <cp:contentStatus/>
</cp:coreProperties>
</file>